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ocuments\INFOMEX FORMATOS\"/>
    </mc:Choice>
  </mc:AlternateContent>
  <bookViews>
    <workbookView xWindow="0" yWindow="0" windowWidth="17550" windowHeight="10380" tabRatio="500"/>
  </bookViews>
  <sheets>
    <sheet name="SOLICITUDES INFORMACIÓN" sheetId="1" r:id="rId1"/>
    <sheet name="Sujetos" sheetId="2" state="hidden" r:id="rId2"/>
    <sheet name="inf_Solicitada" sheetId="3" state="hidden" r:id="rId3"/>
  </sheets>
  <definedNames>
    <definedName name="_xlnm._FilterDatabase" localSheetId="1" hidden="1">Sujetos!$A$1:$E$106</definedName>
    <definedName name="_xlnm.Print_Area" localSheetId="0">'SOLICITUDES INFORMACIÓN'!$A$1:$BB$41</definedName>
    <definedName name="inf_Solicitada">inf_Solicitada!$A$1:$A$15</definedName>
    <definedName name="sujetos">Sujetos!$C$2:$C$106</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AY35" i="1"/>
  <c r="AX35" i="1"/>
  <c r="AW35" i="1"/>
  <c r="AV35" i="1"/>
  <c r="AU35" i="1"/>
  <c r="AT35" i="1"/>
  <c r="AS35" i="1"/>
  <c r="AR35" i="1"/>
  <c r="AQ35" i="1"/>
  <c r="AP35" i="1"/>
  <c r="AO35" i="1"/>
  <c r="AN35" i="1"/>
  <c r="AM35" i="1"/>
  <c r="AK35" i="1"/>
  <c r="AJ35" i="1"/>
  <c r="AI35" i="1"/>
  <c r="AH35" i="1"/>
  <c r="AG35" i="1"/>
  <c r="AF35" i="1"/>
  <c r="AE35" i="1"/>
  <c r="AD35" i="1"/>
  <c r="AC35" i="1"/>
  <c r="AB35" i="1"/>
  <c r="Z35" i="1"/>
  <c r="Y35" i="1"/>
  <c r="V35" i="1"/>
  <c r="U35" i="1"/>
  <c r="Q35" i="1"/>
  <c r="P35" i="1"/>
  <c r="O35" i="1"/>
  <c r="G35" i="1"/>
  <c r="F35" i="1"/>
  <c r="E35" i="1"/>
  <c r="D35" i="1"/>
  <c r="AB36" i="1" l="1"/>
  <c r="D36" i="1"/>
  <c r="O36" i="1"/>
  <c r="Y36" i="1"/>
  <c r="AM36" i="1"/>
  <c r="AP36" i="1"/>
  <c r="AW36" i="1"/>
</calcChain>
</file>

<file path=xl/sharedStrings.xml><?xml version="1.0" encoding="utf-8"?>
<sst xmlns="http://schemas.openxmlformats.org/spreadsheetml/2006/main" count="513" uniqueCount="326">
  <si>
    <t>SUJETO OBLIGADO:Secretaría e Educación</t>
  </si>
  <si>
    <t xml:space="preserve">NOMBRE DEL TITULAR DE LA ENTIDAD:Lic. Héctor Ayala Morales </t>
  </si>
  <si>
    <t>NOMBRE DEL TITULAR DE LA UNIDAD DE TRANSPARENCIA:L.R.I. José Luis Hernández Gutíerrez</t>
  </si>
  <si>
    <t>PERÍODO QUE COMPRENDE: 01 de enero al 31 de marzo de 2020</t>
  </si>
  <si>
    <t>FECHA DE ELABORACIÓN:01 de abril de 2020</t>
  </si>
  <si>
    <t>PORTAL WEB OFICIAL:www.educacion.michoacan.gob.mx</t>
  </si>
  <si>
    <t>CORREO ELECTRÓNICO INSTITUCIONAL: copaipse@michoacan.gob.mx</t>
  </si>
  <si>
    <t xml:space="preserve">DOMICILIO:Virgo #270. Planta baja. Fracc. Cosmos. Morelia, Michoacán. </t>
  </si>
  <si>
    <t>TELÉFONOS : 299 65 10-19</t>
  </si>
  <si>
    <t>INFORME ANUAL DE SOLICITUDES</t>
  </si>
  <si>
    <t>INFORMACIÓN GENERAL</t>
  </si>
  <si>
    <t>PETICIÓN DE PARTE</t>
  </si>
  <si>
    <t xml:space="preserve">INFOR. DE OFICIO
</t>
  </si>
  <si>
    <t>DETERMINACIÓN</t>
  </si>
  <si>
    <t>EN TRÁMITE O PENDIENTE DE ATENDER</t>
  </si>
  <si>
    <t>INFORMACIÓN RELEVANTE</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</si>
  <si>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</si>
  <si>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</si>
  <si>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</si>
  <si>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</si>
  <si>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</si>
  <si>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</si>
  <si>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</si>
  <si>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</si>
  <si>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</si>
  <si>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</si>
  <si>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</si>
  <si>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</si>
  <si>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</si>
  <si>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</si>
  <si>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</si>
  <si>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</si>
  <si>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</si>
  <si>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</si>
  <si>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rPr>
        <b/>
        <sz val="10"/>
        <rFont val="Arial Narrow"/>
        <family val="2"/>
      </rPr>
      <t xml:space="preserve">TIEMPO PROMEDIO DE RESPUESTA </t>
    </r>
    <r>
      <rPr>
        <i/>
        <sz val="10"/>
        <rFont val="Arial Narrow"/>
        <family val="2"/>
      </rPr>
      <t>(Días)</t>
    </r>
  </si>
  <si>
    <r>
      <rPr>
        <b/>
        <sz val="10"/>
        <rFont val="Arial Narrow"/>
        <family val="2"/>
      </rPr>
      <t xml:space="preserve">NÚMERO  DE SERVIDORES INVOLUCRADOS
 </t>
    </r>
    <r>
      <rPr>
        <i/>
        <sz val="10"/>
        <rFont val="Arial Narrow"/>
        <family val="2"/>
      </rPr>
      <t>(Promedio)</t>
    </r>
  </si>
  <si>
    <r>
      <rPr>
        <b/>
        <sz val="10"/>
        <rFont val="Arial Narrow"/>
        <family val="2"/>
      </rPr>
      <t xml:space="preserve">RESOLUCIÓN EN LAS QUE SE NEGÓ LA INFORMACIÓN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</si>
  <si>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</si>
  <si>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</si>
  <si>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</si>
  <si>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</si>
  <si>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</si>
  <si>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</si>
  <si>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</si>
  <si>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</si>
  <si>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</si>
  <si>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</si>
  <si>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</si>
  <si>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</si>
  <si>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</si>
  <si>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</si>
  <si>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</si>
  <si>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</si>
  <si>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</si>
  <si>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</si>
  <si>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</si>
  <si>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</si>
  <si>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</si>
  <si>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</si>
  <si>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</si>
  <si>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</si>
  <si>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</si>
  <si>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</si>
  <si>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</si>
  <si>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 xml:space="preserve">Secretaría de Educación </t>
  </si>
  <si>
    <t>Información Estadística Específica</t>
  </si>
  <si>
    <t>Normatividad</t>
  </si>
  <si>
    <t>Capacitaciones</t>
  </si>
  <si>
    <t>Ejercicio de Recursos Públicos</t>
  </si>
  <si>
    <t>Información Laboral</t>
  </si>
  <si>
    <t>Programas Sociales, Proyectos, Campañas</t>
  </si>
  <si>
    <t>Apoyos y/o Subsidios</t>
  </si>
  <si>
    <t>Estados Financieros</t>
  </si>
  <si>
    <t>Actas, Acuerdos y/o Minutas</t>
  </si>
  <si>
    <t>Información Curricular</t>
  </si>
  <si>
    <t>TOTAL</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</si>
  <si>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</si>
  <si>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</si>
  <si>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</si>
  <si>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</si>
  <si>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</si>
  <si>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</si>
  <si>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</si>
  <si>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</si>
  <si>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</si>
  <si>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</si>
  <si>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</si>
  <si>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</si>
  <si>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</si>
  <si>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</si>
  <si>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</si>
  <si>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</si>
  <si>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</si>
  <si>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</si>
  <si>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</si>
  <si>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</si>
  <si>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</si>
  <si>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</si>
  <si>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</si>
  <si>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</si>
  <si>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</si>
  <si>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</si>
  <si>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</si>
  <si>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</si>
  <si>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</si>
  <si>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</si>
  <si>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</si>
  <si>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</si>
  <si>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</si>
  <si>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</si>
  <si>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</si>
  <si>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</si>
  <si>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</si>
  <si>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</si>
  <si>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</si>
  <si>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</si>
  <si>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</si>
  <si>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</si>
  <si>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</si>
  <si>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</si>
  <si>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</si>
  <si>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</si>
  <si>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</si>
  <si>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</si>
  <si>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</si>
  <si>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</si>
  <si>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</si>
  <si>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</si>
  <si>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</si>
  <si>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</si>
  <si>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</si>
  <si>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</si>
  <si>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</si>
  <si>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</si>
  <si>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</si>
  <si>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</si>
  <si>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</si>
  <si>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</si>
  <si>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</si>
  <si>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</si>
  <si>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</si>
  <si>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</si>
  <si>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</si>
  <si>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</si>
  <si>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</si>
  <si>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</si>
  <si>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</si>
  <si>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</si>
  <si>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</si>
  <si>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</si>
  <si>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</si>
  <si>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</si>
  <si>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</si>
  <si>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</si>
  <si>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</si>
  <si>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</si>
  <si>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</si>
  <si>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</si>
  <si>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</si>
  <si>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</si>
  <si>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</si>
  <si>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</si>
  <si>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</si>
  <si>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</si>
  <si>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</si>
  <si>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</si>
  <si>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</si>
  <si>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</si>
  <si>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</si>
  <si>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</si>
  <si>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</si>
  <si>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</si>
  <si>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</si>
  <si>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</si>
  <si>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</si>
  <si>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</si>
  <si>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</si>
  <si>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</si>
  <si>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</si>
  <si>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</si>
  <si>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</si>
  <si>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</si>
  <si>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</si>
  <si>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</si>
  <si>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</si>
  <si>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</si>
  <si>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</si>
  <si>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</si>
  <si>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</si>
  <si>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</si>
  <si>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</si>
  <si>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</si>
  <si>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</si>
  <si>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</si>
  <si>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</si>
  <si>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</si>
  <si>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</si>
  <si>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</si>
  <si>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</si>
  <si>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</si>
  <si>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</si>
  <si>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</si>
  <si>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</si>
  <si>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</si>
  <si>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</si>
  <si>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</si>
  <si>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</si>
  <si>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</si>
  <si>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</si>
  <si>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</si>
  <si>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</si>
  <si>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</si>
  <si>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</si>
  <si>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</si>
  <si>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</si>
  <si>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</si>
  <si>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</si>
  <si>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</si>
  <si>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</si>
  <si>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</si>
  <si>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</si>
  <si>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</si>
  <si>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</si>
  <si>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</si>
  <si>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</si>
  <si>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</si>
  <si>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</si>
  <si>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</si>
  <si>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</si>
  <si>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</si>
  <si>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</si>
  <si>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</si>
  <si>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</si>
  <si>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</si>
  <si>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</si>
  <si>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</si>
  <si>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</si>
  <si>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</si>
  <si>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</si>
  <si>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</si>
  <si>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</si>
  <si>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</si>
  <si>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</si>
  <si>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</si>
  <si>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</si>
  <si>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</si>
  <si>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</si>
  <si>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</si>
  <si>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</si>
  <si>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</si>
  <si>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</si>
  <si>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</si>
  <si>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</si>
  <si>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</si>
  <si>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</si>
  <si>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</si>
  <si>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</si>
  <si>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</si>
  <si>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</si>
  <si>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</si>
  <si>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</si>
  <si>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</si>
  <si>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</si>
  <si>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</si>
  <si>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</si>
  <si>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</si>
  <si>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</si>
  <si>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</si>
  <si>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</si>
  <si>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</si>
  <si>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</si>
  <si>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</si>
  <si>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</si>
  <si>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</si>
  <si>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</si>
  <si>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</si>
  <si>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</si>
  <si>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</si>
  <si>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</si>
  <si>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</si>
  <si>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</si>
  <si>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</si>
  <si>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</si>
  <si>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</si>
  <si>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</si>
  <si>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</si>
  <si>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</si>
  <si>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Contratos, Adjudicaciones Directas y Licitaciones</t>
  </si>
  <si>
    <t>Derechos ARCO</t>
  </si>
  <si>
    <t>Declaraciones Patrimoniales</t>
  </si>
  <si>
    <t>Gastos Comunicación Social</t>
  </si>
  <si>
    <t>Otros</t>
  </si>
  <si>
    <t>1.Número de personas atendidas por la Secretaría de Salud de Michoacán en el año de 2016.
2.Número de personas atendidas por la Secretaría de Salud de Michoacán en el año de 2017.</t>
  </si>
  <si>
    <t>Hola, solicito información sobre si existe alguna ley que ampare a docentes desplazados por crimen organizado, que procede con los docentes que ya no pueden laboral en alguna ciudad por motivos de violencia</t>
  </si>
  <si>
    <t xml:space="preserve">UNIDAD DE TRANSPARENCIA DE LA SECRETARÍA DE EDUCACIÓN DEL ESTADO DE MICHOACÁN Con base en los artículos 40 de la Ley de Transparencia y Acceso a la Información Pública, y 66 del reglamento de la misma ley, vengo, en mi calidad de ciudadano, a solicitar la siguiente información. De acuerdo con las notas periodísticas/boletines que hacen referencia al Programa de estilo de vida Saludable y/o Club de Niños Saludables y/o al programa Unidos por Niños Saludables y/o Programa Nestlé por Niños Saludables y/o Programa Nutrir, Niños Saludables y/o Programa Come consciente publicadas durante los años 2017-2019, se tiene conocimiento de la colaboración entre la empresa Nestlé y la Secretaría de Educación de varios estados, incluida la Secretaría de Educación del Estado de Michoacán, para la ejecución e implementación de dichos programas. Así, se solicita la siguiente información Toda clase de documentos que se hayan generado, incluidos convenios o acuerdos de colaboración, entre Nestlé y la Secretaría de Educación del Estado de Michoacán para las intervenciones o desarrollo de actividades relacionadas con programas relacionados a la alimentación infantil y/o escolar, existentes entre enero de 2014 y diciembre de 2019. Estos documentos pueden incluir: Toda clase de contratos, convenios o acuerdos celebrados entre esta dependencia u otras, con Nestlé en el mismo periodo (entre enero de 2014 y diciembre de 2019). Productos, reglas de operación, evaluaciones de proceso y resultados e impacto de los servicios o actividades acordadas con las organizaciones antes mencionadas. Convenios de continuación y/o cancelación en la administración federal 2018-2024. Ingresos, donativos e inversiones recibidas por parte de terceros, incluyendo Nestlé y/o cualquier otra organización o institución privada o persona física en relación con las intervenciones de nutrición y salud realizadas en el estado bajo el nombre de Programa de estilo de vida Saludable y/o Club de Niños Saludables y/o Unidos por Niños Saludables y/o Programa Nestlé por Niños Saludables y/o Programa Nutrir, Niños Saludables y/o Programa Come consciente. Durante el mismo periodo (entre enero de 2014 y diciembre de 2019). Presupuesto federal asignado de los periodos 2013-2018 y 2018-2024 para las intervenciones de nutrición y salud realizadas en el estado bajo el nombre de Programa de estilo de vida Saludable y/o Club de Niños Saludables y/o Unidos por Niños Saludables y/o Programa Nestlé por Niños Saludables y/o Programa Nutrir, Niños Saludables y/o Programa Come consciente. Durante el mismo periodo (entre enero de 2014 y diciembre de 2019). Finalmente, si existe alguna información que pudiera violar la ley de datos personales, se solicita que se entregue bajo los lineamientos de la Ley y que esto no sea causa para clasificarla como reservada. </t>
  </si>
  <si>
    <t>Buenas tardes, me gustaría solicitar información sobre algunas estadísticas de los tres puntos anteriores de este año. El último específicamente del municipio de León, Guanajuato, respecto a cualquier estadística del sector de la Secretaría de Educación. Gracias.</t>
  </si>
  <si>
    <t>Solicito amablemente la lista de todos los alumnos estudiantes de la primaria Melchor Ocampo, de la ciudad de Lázaro Cárdenas Michoacán, que se graduaron en la generación 1980-1986, de ambos turnos. muchas gracias</t>
  </si>
  <si>
    <t xml:space="preserve">1.- ¿Con cuantos trabajadores del área de sistemas computacionales cuenta la dependencia (secretaria)?
2.- ¿Que sistemas informáticos usa la dependencia, para rubros de cobranza, administración o cualquier otra tarea?
3.- ¿Cuando fue la fecha de adquisición de cada uno de estos sistema?
4.- ¿Que costo de adquisición y/o renta representa o representó para el gobierno del estado cada uno de los sistemas
que usa la dependencia?
</t>
  </si>
  <si>
    <t xml:space="preserve">Por favor, proporcione el número de escuelas públicas y privadas de educación primaria, secundaria y preparatoria con las que cuenta el estado de Aguascalientes.
¿Cuántas de las escuelas públicas son federales y cúantas estatales.?
¿Cuánto dinero gastó el gobierno del estado en el año 2019 para cubrir el consumo eléctrico de las escuelas públicas de educación A). primaria, B). secundaria y C). preparatoria.?
Especifique cúanto del dinero destinado al pago de electricidad para las escuelas públicas primarias, secundarias y preparatorias en el año 2019, fue de origen estatal y cuánto de origen federal.?
¿Cuánto presupuesto de 2019 se asignó para el mejoramiento de la infraestructura eléctrica en las escuelas públicas de educación A). primaria, B). secundaria y C). preparatoria.?
Indique cuál es el presupuesto asignado para este año 2020 para cubrir los gastos de consumos eléctricos de las A). primarias, B). secundarias y C). preparatorias de las escuelas públicas de Aguascalientes.?
¿Cuál es el presupuesto asignado para mantenimiento y/o desarrollo de infraestructura eléctrica en este año 2020 para las escuelas públicas A). primarias, B). secundarias y C). preparatorias.?
Indique cuánto de este presupuesto 2020 es de origen estatal y cuánto federal.
</t>
  </si>
  <si>
    <t>Copia simple de todos los documentos académicos y de preparación que aparecen el expediente de Anabel Huirache Villalobos, trabajadora adjunta a esta secretaría en el área de primarias. Así como los documentos en su versión pública como el nombramiento, la toma de posesión, el formato de personal, así como constancias de servicios, además de otros papeles de su expediente, como sanciones, actas administrativas, permutas, entre otros, en caso de su existencia.</t>
  </si>
  <si>
    <t>Solicitó Genero, Edad, escolaridad, y método de designación de la persona responsable de transparencia en el ente obligado. Así como si la persona cuenta con experiencia previa en el tema o ha recibido capacitación en materia de
transparencia y/o protección de los datos personales en posesión del sujeto obligado, durante el último año, en su caso.
En caso de encontrarse vacante la posición, señalar desde cuándo.</t>
  </si>
  <si>
    <t>A quien corresponda. Buenas tardes, por este medio, solicito la siguiente información:
- Directorio de escuelas particulares para educación primaria, secundaria y media superior en el estado, en el que se incluya nombre de la institución, nivel educativo, ciudad, contacto, cargo, teléfono(s) y/o correo electrónico de contacto.
- En caso de existir una base de datos pública que contenga esta información, favor de indicar la ruta de acceso.
No omito señalar que la presente solicitud no representa una violación al derecho de privacidad de los datos personales de particulares, por lo que no encuentro razón alguna por la cual se me pueda negar el acceso a estos datos.
De igual manera, mi petición podrá ser turnada a todas las áreas que puedan contar con los datos solicitados, haciendo uso del principio de máxima publicidad contenido en el Artículo 6, apartado A, fracción I, de la Constitución Política de los
Estados Unidos Mexicanos. Sin más por el momento, quedo en espera de su respuesta, en los tiempos que establece el Artículo 135 de la Ley Federal de Transparencia y Acceso a la Información Pública. Saludos cordiales.</t>
  </si>
  <si>
    <t>Por favor, proporcione el número de escuelas públicas y privadas de educación primaria, secundaria y preparatoria con
las que cuenta el estado de Michoacán.
¿Cuántas de las escuelas públicas son federales y cuántas estatales.?
¿Cuánto dinero gastó el gobierno del estado en el año 2019 para cubrir el consumo eléctrico de las escuelas públicas de
educación A). primaria, B). secundaria y C). preparatoria.?
Especifique cúanto del dinero destinado al pago de electricidad para las escuelas públicas primarias, secundarias y
preparatorias en el año 2019, fue de origen estatal y cuánto de origen federal.?
¿Cuánto presupuesto de 2019 se asignó para el mejoramiento de la infraestructura eléctrica en las escuelas públicas de
educación A). primaria, B). secundaria y C). preparatoria.?
Indique cuál es el presupuesto asignado para este año 2020 para cubrir los gastos de consumos eléctricos de las A).
primarias, B). secundarias y C). preparatorias de las escuelas públicas de Michoacán.? ¿Cuál es el presupuesto asignado para mantenimiento y/o desarrollo de infraestructura eléctrica en este año 2020 para
las escuelas públicas A). primarias, B). secundarias y C). preparatorias.?
Indique cuánto de este presupuesto 2020 es de origen estatal y cuánto federal.</t>
  </si>
  <si>
    <t>necesito el certificado de secundaria (lo extravíe)</t>
  </si>
  <si>
    <t>De diciembre de 2016 a junio de 2020 ¿Cuántos contratos de servicios se han celebrado bajo el amparo de la Ley de
Adquisiciones, Arrendamientos y Prestación de Servicios Relacionados con Bienes Muebles e Inmueble (Sic) del Estado
de Michoacán o la normatividad vigente en el periodo solicitado? Del total
1. ¿Cuántas demandas, procedimientos arbitrales o de conciliación entre las partes o ante cualquier órgano jurisdiccional o privado (arbitral) se han iniciado por controversia en su cumplimiento? ¿Qué contratos se encuentran en controversia?
De estos, ¿cuántos han sido resueltos contra el Estado o a favor?
2. ¿Cuántos contratos han sido cumplidos en tiempo y forma? ¿Cuál es el avance en su ejecución así como en su caso, el monto de los pagos comprometidos durante la vigencia de cada uno de los contratos/proyectos? ¿Cuántos han presentado sobrecostos o convenios modificatorios de plazo, monto o conceptos?
3. ¿Cuál es el estado a la fecha de esta solicitud de cada uno de los contratos/proyectos?
4. ¿Han existido pliegos de observaciones, recomendaciones, solicitudes de aclaraciones sobre los contratos/ proyectos o procedimientos de responsabilidad administrativa instaurados sobre los servidores públicos intervinientes en el proyecto/contrato por parte de alguna entidad fiscalizadora?</t>
  </si>
  <si>
    <t>Respecto de la Escuela Preparatoria Hermanos López Rayón, ubicada en la tenencia de San Miguel Curahuango,
Municipio de Maravatio, Michoacán:
Fecha de registro ante esa instancia
Fecha de funcionamiento y año escolar de la primera generación
Copia simple de la escritura pública u otro documento legal de constitución de la Escuela Preparatoria.
Copia simple de la escritura pública del terreno en que se ubica la Escuela Preparatoria, con la indicación de la persona o
personas titulares del mismo.
Copia simple de los estatutos y/o marco normativo que rige en funcionamiento de la Escuela Preparatoria.
Respecto a la primera generación de egresados y ciclos subsecuentes, número de egresados con certificado escolar distinguiendo el número de egresados por ciclo escolar, cuántos hombres y cuántas mujeres.
Nombre completo de las personas que han ostentado el cargo de Director/a de la Escuela Preparatoria, método de elección y fundamento legal para el método de elección de cada uno de ellos, estableciendo el periodo de vigencia de la
representación de cada uno/una.</t>
  </si>
  <si>
    <t>deseo conocer el monto y conceptos por los cuales se han erogado recursos en la dependencia a su digno cargo en favor del ciudadano Miguel Angel Solache Martinez o a OSD Consultores (o alguna razón social similar en la que tenga
participación como socio o empleado, desde el primero de enero de 2015 a la fecha.
Asi como una copia del registro de los recursos emitidos (copia de los cheques, de las pólizas, de los listados, etc.)</t>
  </si>
  <si>
    <t>17/04/2020  18:39:00 p. m.</t>
  </si>
  <si>
    <t>12/05/2020  18:39:00 p. m.</t>
  </si>
  <si>
    <t>21/05/2020  18:07:00 p. m.</t>
  </si>
  <si>
    <t xml:space="preserve">682620
</t>
  </si>
  <si>
    <t>JOSÉ DE JESÚS GUTIÉRREZ RODRÍGUEZ</t>
  </si>
  <si>
    <t xml:space="preserve">GABRIELA LÓPEZ FARIAS </t>
  </si>
  <si>
    <t>ENAI OJEDA</t>
  </si>
  <si>
    <t xml:space="preserve">PAULINA ULAJE HERNÁNDEZ </t>
  </si>
  <si>
    <t xml:space="preserve">CUAUHTEMOC CASTILLO ACEVEDO </t>
  </si>
  <si>
    <t xml:space="preserve">JUAN PÉREZ LOPEZ </t>
  </si>
  <si>
    <t xml:space="preserve">EMMANUEL ZAVALA </t>
  </si>
  <si>
    <t xml:space="preserve">NOCOLÁS DEL VALLE FRANELCA </t>
  </si>
  <si>
    <t>JAVIER ESCALONA GUTIÉRREZ</t>
  </si>
  <si>
    <t xml:space="preserve">ALEJANDRO PIÑA CELADA </t>
  </si>
  <si>
    <t xml:space="preserve">MAURICIO LOPEZ GARCÍA </t>
  </si>
  <si>
    <t xml:space="preserve">ARMANDO LÓPEZ </t>
  </si>
  <si>
    <t xml:space="preserve">ERIKA RIOS </t>
  </si>
  <si>
    <t xml:space="preserve">JUVENTUD MORELIANA </t>
  </si>
  <si>
    <t xml:space="preserve"> Dada la problemática derivada de la contingencia sanitaria no se ha dado respuesta a las peticiones, ya que las actividades correpondientes a este sujeto obligado no se están llevando a cabo de manera regular.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</si>
</sst>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d/mm/yyyy"/>
  </numFmts>
  <fonts count="15" x14ac:knownFonts="1">
    <font>
      <sz val="11"/>
      <color rgb="FF000000"/>
      <name val="Calibri"/>
      <family val="2"/>
    </font>
    <font>
      <sz val="10"/>
      <name val="Arial"/>
      <family val="2"/>
    </font>
    <font>
      <sz val="10"/>
      <name val="Arial"/>
      <family val="2"/>
    </font>
    <font>
      <b/>
      <sz val="12"/>
      <name val="Arial Narrow"/>
      <family val="2"/>
    </font>
    <font>
      <b/>
      <sz val="24"/>
      <name val="Arial Narrow"/>
      <family val="2"/>
    </font>
    <font>
      <b/>
      <sz val="22"/>
      <name val="Arial Narrow"/>
      <family val="2"/>
    </font>
    <font>
      <b/>
      <sz val="10"/>
      <name val="Arial Narrow"/>
      <family val="2"/>
    </font>
    <font>
      <sz val="22"/>
      <name val="Arial"/>
      <family val="2"/>
    </font>
    <font>
      <i/>
      <sz val="10"/>
      <name val="Arial Narrow"/>
      <family val="2"/>
    </font>
    <font>
      <b/>
      <sz val="9"/>
      <name val="Arial Narrow"/>
      <family val="2"/>
    </font>
    <font>
      <sz val="10"/>
      <color rgb="FF000000"/>
      <name val="Arial"/>
      <family val="2"/>
    </font>
    <font>
      <b/>
      <sz val="11"/>
      <color rgb="FF000000"/>
      <name val="Calibri"/>
      <family val="2"/>
    </font>
    <font>
      <b/>
      <sz val="14"/>
      <color rgb="FF000000"/>
      <name val="Calibri"/>
      <family val="2"/>
    </font>
    <font>
      <sz val="9"/>
      <color theme="1"/>
      <name val="Arial"/>
      <family val="2"/>
    </font>
    <font>
      <sz val="8.5"/>
      <color theme="1"/>
      <name val="Arial"/>
      <family val="2"/>
    </font>
  </fonts>
  <fills count="7">
    <fill>
      <patternFill patternType="none"/>
    </fill>
    <fill>
      <patternFill patternType="gray125"/>
    </fill>
    <fill>
      <patternFill patternType="solid">
        <fgColor rgb="FFC55A11"/>
        <bgColor rgb="FF993300"/>
      </patternFill>
    </fill>
    <fill>
      <patternFill patternType="solid">
        <fgColor rgb="FFFFFFFF"/>
        <bgColor rgb="FFFBE5D6"/>
      </patternFill>
    </fill>
    <fill>
      <patternFill patternType="solid">
        <fgColor rgb="FFBFBFBF"/>
        <bgColor rgb="FFD6DCE5"/>
      </patternFill>
    </fill>
    <fill>
      <patternFill patternType="solid">
        <fgColor theme="0"/>
        <bgColor indexed="64"/>
      </patternFill>
    </fill>
    <fill>
      <patternFill patternType="solid">
        <fgColor rgb="FFFFFFFF"/>
        <bgColor rgb="FFFFFFCC"/>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s>
  <cellStyleXfs count="2">
    <xf numFmtId="0" fontId="0" fillId="0" borderId="0"/>
    <xf numFmtId="0" fontId="2" fillId="0" borderId="0"/>
  </cellStyleXfs>
  <cellXfs count="7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Border="1"/>
    <xf numFmtId="0" fontId="0" fillId="0" borderId="0" xfId="0" applyBorder="1"/>
    <xf numFmtId="0" fontId="0" fillId="0" borderId="0" xfId="0"/>
    <xf numFmtId="0" fontId="5" fillId="0" borderId="0" xfId="1" applyFont="1" applyBorder="1" applyAlignment="1">
      <alignment horizontal="center"/>
    </xf>
    <xf numFmtId="0" fontId="6" fillId="2" borderId="2" xfId="1" applyFont="1" applyFill="1" applyBorder="1" applyAlignment="1">
      <alignment horizontal="center" vertical="center" textRotation="90"/>
    </xf>
    <xf numFmtId="0" fontId="6" fillId="2" borderId="2" xfId="1" applyFont="1" applyFill="1" applyBorder="1" applyAlignment="1">
      <alignment horizontal="center" vertical="center" textRotation="90" wrapText="1"/>
    </xf>
    <xf numFmtId="0" fontId="5" fillId="0" borderId="0" xfId="1" applyFont="1" applyBorder="1" applyAlignment="1">
      <alignment horizontal="center" vertical="center"/>
    </xf>
    <xf numFmtId="0" fontId="7" fillId="0" borderId="0" xfId="1" applyFont="1" applyBorder="1"/>
    <xf numFmtId="0" fontId="6" fillId="0" borderId="0" xfId="1" applyFont="1" applyBorder="1" applyAlignment="1">
      <alignment horizontal="center" vertical="center" wrapText="1"/>
    </xf>
    <xf numFmtId="0" fontId="6" fillId="0" borderId="0" xfId="1" applyFont="1" applyBorder="1" applyAlignment="1">
      <alignment horizontal="center"/>
    </xf>
    <xf numFmtId="0" fontId="6" fillId="0" borderId="0" xfId="1" applyFont="1" applyBorder="1" applyAlignment="1">
      <alignment horizontal="center" vertical="center"/>
    </xf>
    <xf numFmtId="0" fontId="2" fillId="0" borderId="0" xfId="1" applyBorder="1"/>
    <xf numFmtId="0" fontId="9" fillId="2" borderId="2" xfId="1" applyFont="1" applyFill="1" applyBorder="1" applyAlignment="1">
      <alignment horizontal="center" vertical="center" wrapText="1"/>
    </xf>
    <xf numFmtId="0" fontId="10" fillId="0" borderId="4" xfId="0" applyFont="1" applyBorder="1"/>
    <xf numFmtId="0" fontId="10" fillId="0" borderId="5" xfId="0" applyFont="1" applyBorder="1"/>
    <xf numFmtId="0" fontId="10" fillId="0" borderId="5" xfId="0" applyFont="1" applyBorder="1" applyAlignment="1">
      <alignment horizontal="center" vertical="center"/>
    </xf>
    <xf numFmtId="164" fontId="2" fillId="3" borderId="5" xfId="0" applyNumberFormat="1" applyFont="1" applyFill="1" applyBorder="1" applyAlignment="1">
      <alignment horizontal="left" vertical="top" wrapText="1"/>
    </xf>
    <xf numFmtId="0" fontId="0" fillId="0" borderId="5" xfId="0" applyFont="1" applyBorder="1" applyAlignment="1">
      <alignment wrapText="1"/>
    </xf>
    <xf numFmtId="164" fontId="2" fillId="3" borderId="5" xfId="0" applyNumberFormat="1" applyFont="1" applyFill="1" applyBorder="1" applyAlignment="1">
      <alignment horizontal="left" vertical="top"/>
    </xf>
    <xf numFmtId="0" fontId="10" fillId="0" borderId="0" xfId="0" applyFont="1"/>
    <xf numFmtId="0" fontId="10" fillId="3" borderId="5" xfId="0" applyFont="1" applyFill="1" applyBorder="1" applyAlignment="1">
      <alignment horizontal="center" vertical="center"/>
    </xf>
    <xf numFmtId="0" fontId="0" fillId="0" borderId="5" xfId="0" applyFont="1" applyBorder="1"/>
    <xf numFmtId="164" fontId="2" fillId="3" borderId="6" xfId="0" applyNumberFormat="1" applyFont="1" applyFill="1" applyBorder="1" applyAlignment="1">
      <alignment horizontal="left" vertical="top"/>
    </xf>
    <xf numFmtId="164" fontId="2" fillId="3" borderId="8" xfId="0" applyNumberFormat="1" applyFont="1" applyFill="1" applyBorder="1" applyAlignment="1">
      <alignment horizontal="left" vertical="top"/>
    </xf>
    <xf numFmtId="0" fontId="10" fillId="3" borderId="4" xfId="0" applyFont="1" applyFill="1" applyBorder="1"/>
    <xf numFmtId="0" fontId="10" fillId="3" borderId="5" xfId="0" applyFont="1" applyFill="1" applyBorder="1"/>
    <xf numFmtId="0" fontId="10" fillId="3" borderId="0" xfId="0" applyFont="1" applyFill="1"/>
    <xf numFmtId="0" fontId="10" fillId="0" borderId="5" xfId="0" applyFont="1" applyBorder="1" applyAlignment="1">
      <alignment horizontal="center" vertical="center"/>
    </xf>
    <xf numFmtId="0" fontId="0" fillId="0" borderId="0" xfId="0" applyFont="1"/>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4"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xf>
    <xf numFmtId="0" fontId="11" fillId="4" borderId="9"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0" xfId="0" applyFont="1"/>
    <xf numFmtId="0" fontId="0" fillId="0" borderId="0" xfId="0" applyBorder="1" applyAlignment="1">
      <alignment horizontal="center" vertical="center" wrapText="1"/>
    </xf>
    <xf numFmtId="0" fontId="13" fillId="0" borderId="5" xfId="0" applyFont="1" applyBorder="1" applyAlignment="1">
      <alignment horizontal="left" vertical="top" wrapText="1"/>
    </xf>
    <xf numFmtId="0" fontId="14" fillId="0" borderId="5" xfId="0" applyFont="1" applyBorder="1" applyAlignment="1">
      <alignment horizontal="left" vertical="top" wrapText="1"/>
    </xf>
    <xf numFmtId="0" fontId="13" fillId="0" borderId="5" xfId="0" applyFont="1" applyBorder="1" applyAlignment="1">
      <alignment horizontal="left" vertical="top"/>
    </xf>
    <xf numFmtId="22" fontId="13" fillId="5" borderId="5" xfId="0" applyNumberFormat="1" applyFont="1" applyFill="1" applyBorder="1" applyAlignment="1">
      <alignment horizontal="left" vertical="top"/>
    </xf>
    <xf numFmtId="22" fontId="13" fillId="0" borderId="5" xfId="0" applyNumberFormat="1" applyFont="1" applyBorder="1" applyAlignment="1">
      <alignment horizontal="left" vertical="top"/>
    </xf>
    <xf numFmtId="14" fontId="13" fillId="0" borderId="5" xfId="0" applyNumberFormat="1" applyFont="1" applyBorder="1" applyAlignment="1">
      <alignment horizontal="left" vertical="top"/>
    </xf>
    <xf numFmtId="0" fontId="13" fillId="0" borderId="5" xfId="0" applyFont="1" applyBorder="1" applyAlignment="1">
      <alignment horizontal="left" vertical="center"/>
    </xf>
    <xf numFmtId="0" fontId="13" fillId="0" borderId="5" xfId="0" applyFont="1" applyBorder="1" applyAlignment="1">
      <alignment horizontal="left" vertical="center" wrapText="1"/>
    </xf>
    <xf numFmtId="0" fontId="1" fillId="3" borderId="5" xfId="0" applyFont="1" applyFill="1" applyBorder="1" applyAlignment="1">
      <alignment horizontal="left" vertical="top" wrapText="1"/>
    </xf>
    <xf numFmtId="0" fontId="1" fillId="3" borderId="7" xfId="0" applyFont="1" applyFill="1" applyBorder="1" applyAlignment="1">
      <alignment horizontal="left" vertical="top" wrapText="1"/>
    </xf>
    <xf numFmtId="0" fontId="6" fillId="2" borderId="1" xfId="1" applyFont="1" applyFill="1" applyBorder="1" applyAlignment="1">
      <alignment horizontal="center" vertical="center" wrapText="1"/>
    </xf>
    <xf numFmtId="0" fontId="12" fillId="4" borderId="1" xfId="0" applyFont="1" applyFill="1" applyBorder="1" applyAlignment="1">
      <alignment horizontal="center" vertical="center"/>
    </xf>
    <xf numFmtId="0" fontId="0" fillId="4" borderId="1" xfId="0" applyFill="1" applyBorder="1" applyAlignment="1">
      <alignment horizontal="center" vertical="center"/>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6" fillId="2" borderId="2" xfId="1" applyFont="1" applyFill="1" applyBorder="1" applyAlignment="1">
      <alignment horizontal="center" vertical="center" textRotation="90" wrapText="1"/>
    </xf>
    <xf numFmtId="0" fontId="6" fillId="2" borderId="2" xfId="1" applyFont="1" applyFill="1" applyBorder="1" applyAlignment="1">
      <alignment horizontal="center" vertical="center" textRotation="90"/>
    </xf>
    <xf numFmtId="0" fontId="6"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5" fillId="0" borderId="1" xfId="1" applyFont="1" applyBorder="1" applyAlignment="1">
      <alignment horizontal="center" vertical="center"/>
    </xf>
    <xf numFmtId="0" fontId="6" fillId="2" borderId="3" xfId="1" applyFont="1" applyFill="1" applyBorder="1" applyAlignment="1">
      <alignment horizontal="center" vertical="center" textRotation="90" wrapText="1"/>
    </xf>
    <xf numFmtId="0" fontId="3" fillId="0" borderId="1" xfId="0" applyFont="1" applyBorder="1" applyAlignment="1">
      <alignment horizontal="left" vertical="center"/>
    </xf>
    <xf numFmtId="0" fontId="4" fillId="0" borderId="0" xfId="0" applyFont="1" applyBorder="1" applyAlignment="1">
      <alignment horizontal="center"/>
    </xf>
    <xf numFmtId="0" fontId="3" fillId="0" borderId="1" xfId="0" applyFont="1" applyBorder="1" applyAlignment="1">
      <alignment horizontal="left" vertical="center" wrapText="1"/>
    </xf>
    <xf numFmtId="0" fontId="1" fillId="6" borderId="5"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BE5D6"/>
      <rgbColor rgb="FFCCFFFF"/>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C55A11"/>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968040</xdr:colOff>
      <xdr:row>0</xdr:row>
      <xdr:rowOff>252720</xdr:rowOff>
    </xdr:from>
    <xdr:to>
      <xdr:col>2</xdr:col>
      <xdr:colOff>1632600</xdr:colOff>
      <xdr:row>0</xdr:row>
      <xdr:rowOff>1556280</xdr:rowOff>
    </xdr:to>
    <xdr:pic>
      <xdr:nvPicPr>
        <xdr:cNvPr id="2" name="Imagen 10"/>
        <xdr:cNvPicPr/>
      </xdr:nvPicPr>
      <xdr:blipFill>
        <a:blip xmlns:r="http://schemas.openxmlformats.org/officeDocument/2006/relationships" r:embed="rId1"/>
        <a:stretch/>
      </xdr:blipFill>
      <xdr:spPr>
        <a:xfrm>
          <a:off x="4001760" y="252720"/>
          <a:ext cx="664560" cy="1303560"/>
        </a:xfrm>
        <a:prstGeom prst="rect">
          <a:avLst/>
        </a:prstGeom>
        <a:ln>
          <a:noFill/>
        </a:ln>
      </xdr:spPr>
    </xdr:pic>
    <xdr:clientData/>
  </xdr:twoCellAnchor>
  <xdr:twoCellAnchor editAs="absolute">
    <xdr:from>
      <xdr:col>2</xdr:col>
      <xdr:colOff>3777480</xdr:colOff>
      <xdr:row>0</xdr:row>
      <xdr:rowOff>340200</xdr:rowOff>
    </xdr:from>
    <xdr:to>
      <xdr:col>3</xdr:col>
      <xdr:colOff>340920</xdr:colOff>
      <xdr:row>0</xdr:row>
      <xdr:rowOff>1468800</xdr:rowOff>
    </xdr:to>
    <xdr:pic>
      <xdr:nvPicPr>
        <xdr:cNvPr id="3" name="Imagen 11"/>
        <xdr:cNvPicPr/>
      </xdr:nvPicPr>
      <xdr:blipFill>
        <a:blip xmlns:r="http://schemas.openxmlformats.org/officeDocument/2006/relationships" r:embed="rId2"/>
        <a:stretch/>
      </xdr:blipFill>
      <xdr:spPr>
        <a:xfrm>
          <a:off x="6811200" y="340200"/>
          <a:ext cx="4808880" cy="1128600"/>
        </a:xfrm>
        <a:prstGeom prst="rect">
          <a:avLst/>
        </a:prstGeom>
        <a:ln>
          <a:noFill/>
        </a:ln>
      </xdr:spPr>
    </xdr:pic>
    <xdr:clientData/>
  </xdr:twoCellAnchor>
  <xdr:twoCellAnchor>
    <xdr:from>
      <xdr:col>0</xdr:col>
      <xdr:colOff>438120</xdr:colOff>
      <xdr:row>0</xdr:row>
      <xdr:rowOff>476280</xdr:rowOff>
    </xdr:from>
    <xdr:to>
      <xdr:col>2</xdr:col>
      <xdr:colOff>7920</xdr:colOff>
      <xdr:row>0</xdr:row>
      <xdr:rowOff>1447560</xdr:rowOff>
    </xdr:to>
    <xdr:pic>
      <xdr:nvPicPr>
        <xdr:cNvPr id="4" name="0 Imagen"/>
        <xdr:cNvPicPr/>
      </xdr:nvPicPr>
      <xdr:blipFill>
        <a:blip xmlns:r="http://schemas.openxmlformats.org/officeDocument/2006/relationships" r:embed="rId3"/>
        <a:srcRect l="3943" t="10100" r="3994" b="11014"/>
        <a:stretch/>
      </xdr:blipFill>
      <xdr:spPr>
        <a:xfrm>
          <a:off x="438120" y="476280"/>
          <a:ext cx="2603520" cy="9712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1"/>
  <sheetViews>
    <sheetView tabSelected="1" view="pageBreakPreview" topLeftCell="J7" zoomScale="80" zoomScaleNormal="50" zoomScaleSheetLayoutView="80" zoomScalePageLayoutView="70" workbookViewId="0">
      <selection activeCell="N31" sqref="N31"/>
    </sheetView>
  </sheetViews>
  <sheetFormatPr baseColWidth="10" defaultColWidth="10.7109375" defaultRowHeight="15" x14ac:dyDescent="0.25"/>
  <cols>
    <col min="1" max="1" width="10.7109375" style="1"/>
    <col min="2" max="2" width="32.28515625" style="1" customWidth="1"/>
    <col min="3" max="3" width="116.85546875" style="1" customWidth="1"/>
    <col min="4" max="4" width="11.42578125" style="1" customWidth="1"/>
    <col min="5" max="5" width="16.85546875" style="1" customWidth="1"/>
    <col min="6" max="7" width="11.42578125" style="1" customWidth="1"/>
    <col min="8" max="8" width="26" style="1" customWidth="1"/>
    <col min="9" max="9" width="19.85546875" style="1" customWidth="1"/>
    <col min="10" max="10" width="25.7109375" style="1" customWidth="1"/>
    <col min="11" max="11" width="27" style="1" customWidth="1"/>
    <col min="12" max="12" width="25.28515625" style="2" customWidth="1"/>
    <col min="13" max="13" width="20" style="1" customWidth="1"/>
    <col min="14" max="14" width="78" style="1" customWidth="1"/>
    <col min="15" max="16" width="18" style="1" customWidth="1"/>
    <col min="17" max="20" width="16" style="1" customWidth="1"/>
    <col min="21" max="22" width="14.140625" style="1" customWidth="1"/>
    <col min="23" max="23" width="23.7109375" style="1" customWidth="1"/>
    <col min="24" max="24" width="4" style="3" customWidth="1"/>
    <col min="25" max="26" width="11.42578125" style="1" customWidth="1"/>
    <col min="27" max="27" width="3.42578125" style="3" customWidth="1"/>
    <col min="28" max="37" width="11.42578125" style="1" customWidth="1"/>
    <col min="38" max="38" width="4.140625" style="4" customWidth="1"/>
    <col min="39" max="51" width="11.42578125" style="1" customWidth="1"/>
    <col min="52" max="52" width="4.7109375" style="4" customWidth="1"/>
    <col min="53" max="53" width="42.85546875" style="1" customWidth="1"/>
    <col min="54" max="54" width="10.7109375" style="5"/>
    <col min="1020" max="1024" width="11.5703125" customWidth="1"/>
  </cols>
  <sheetData>
    <row r="1" spans="1:54" ht="140.1" customHeight="1" x14ac:dyDescent="0.25">
      <c r="L1" s="6"/>
      <c r="X1" s="7"/>
      <c r="AA1" s="7"/>
      <c r="AL1" s="8"/>
      <c r="AZ1" s="8"/>
      <c r="BB1" s="9"/>
    </row>
    <row r="2" spans="1:54" ht="23.1" customHeight="1" x14ac:dyDescent="0.25">
      <c r="A2" s="72" t="s">
        <v>0</v>
      </c>
      <c r="B2" s="72"/>
      <c r="C2" s="72"/>
      <c r="D2" s="72"/>
      <c r="E2" s="72"/>
      <c r="F2" s="72"/>
      <c r="G2" s="72"/>
      <c r="H2" s="72"/>
      <c r="I2" s="72"/>
      <c r="J2" s="72"/>
      <c r="K2" s="72"/>
      <c r="L2" s="72"/>
      <c r="M2" s="72"/>
      <c r="N2" s="72"/>
      <c r="O2" s="72"/>
      <c r="P2" s="72"/>
      <c r="Q2" s="72"/>
      <c r="R2" s="72"/>
      <c r="S2" s="72"/>
      <c r="X2" s="7"/>
      <c r="AA2" s="7"/>
      <c r="AL2" s="8"/>
      <c r="AZ2" s="8"/>
      <c r="BB2" s="9"/>
    </row>
    <row r="3" spans="1:54" ht="23.1" customHeight="1" x14ac:dyDescent="0.25">
      <c r="A3" s="72" t="s">
        <v>1</v>
      </c>
      <c r="B3" s="72"/>
      <c r="C3" s="72"/>
      <c r="D3" s="72"/>
      <c r="E3" s="72"/>
      <c r="F3" s="72"/>
      <c r="G3" s="72"/>
      <c r="H3" s="72"/>
      <c r="I3" s="72"/>
      <c r="J3" s="72"/>
      <c r="K3" s="72"/>
      <c r="L3" s="72"/>
      <c r="M3" s="72"/>
      <c r="N3" s="72"/>
      <c r="O3" s="72"/>
      <c r="P3" s="72"/>
      <c r="Q3" s="72"/>
      <c r="R3" s="72"/>
      <c r="S3" s="72"/>
      <c r="X3" s="7"/>
      <c r="AA3" s="7"/>
      <c r="AL3" s="8"/>
      <c r="AZ3" s="8"/>
      <c r="BB3" s="9"/>
    </row>
    <row r="4" spans="1:54" ht="23.1" customHeight="1" x14ac:dyDescent="0.25">
      <c r="A4" s="74" t="s">
        <v>2</v>
      </c>
      <c r="B4" s="74"/>
      <c r="C4" s="74"/>
      <c r="D4" s="74"/>
      <c r="E4" s="74"/>
      <c r="F4" s="74"/>
      <c r="G4" s="74"/>
      <c r="H4" s="74"/>
      <c r="I4" s="74"/>
      <c r="J4" s="74"/>
      <c r="K4" s="74"/>
      <c r="L4" s="74"/>
      <c r="M4" s="74"/>
      <c r="N4" s="74"/>
      <c r="O4" s="74"/>
      <c r="P4" s="74"/>
      <c r="Q4" s="74"/>
      <c r="R4" s="74"/>
      <c r="S4" s="74"/>
      <c r="X4" s="7"/>
      <c r="AA4" s="7"/>
      <c r="AL4" s="8"/>
      <c r="AZ4" s="8"/>
      <c r="BB4" s="9"/>
    </row>
    <row r="5" spans="1:54" ht="23.1" customHeight="1" x14ac:dyDescent="0.25">
      <c r="A5" s="72" t="s">
        <v>3</v>
      </c>
      <c r="B5" s="72"/>
      <c r="C5" s="72"/>
      <c r="D5" s="72"/>
      <c r="E5" s="72"/>
      <c r="F5" s="72"/>
      <c r="G5" s="72"/>
      <c r="H5" s="72"/>
      <c r="I5" s="72"/>
      <c r="J5" s="72"/>
      <c r="K5" s="72"/>
      <c r="L5" s="72"/>
      <c r="M5" s="72"/>
      <c r="N5" s="72"/>
      <c r="O5" s="72"/>
      <c r="P5" s="72"/>
      <c r="Q5" s="72"/>
      <c r="R5" s="72"/>
      <c r="S5" s="72"/>
      <c r="X5" s="7"/>
      <c r="AA5" s="7"/>
      <c r="AL5" s="8"/>
      <c r="AZ5" s="8"/>
      <c r="BB5" s="9"/>
    </row>
    <row r="6" spans="1:54" ht="23.1" customHeight="1" x14ac:dyDescent="0.25">
      <c r="A6" s="72" t="s">
        <v>4</v>
      </c>
      <c r="B6" s="72"/>
      <c r="C6" s="72"/>
      <c r="D6" s="72"/>
      <c r="E6" s="72"/>
      <c r="F6" s="72"/>
      <c r="G6" s="72"/>
      <c r="H6" s="72"/>
      <c r="I6" s="72"/>
      <c r="J6" s="72"/>
      <c r="K6" s="72"/>
      <c r="L6" s="72"/>
      <c r="M6" s="72"/>
      <c r="N6" s="72"/>
      <c r="O6" s="72"/>
      <c r="P6" s="72"/>
      <c r="Q6" s="72"/>
      <c r="R6" s="72"/>
      <c r="S6" s="72"/>
      <c r="X6" s="7"/>
      <c r="AA6" s="7"/>
      <c r="AL6" s="8"/>
      <c r="AZ6" s="8"/>
      <c r="BB6" s="9"/>
    </row>
    <row r="7" spans="1:54" ht="23.1" customHeight="1" x14ac:dyDescent="0.25">
      <c r="A7" s="72" t="s">
        <v>5</v>
      </c>
      <c r="B7" s="72"/>
      <c r="C7" s="72"/>
      <c r="D7" s="72"/>
      <c r="E7" s="72"/>
      <c r="F7" s="72"/>
      <c r="G7" s="72"/>
      <c r="H7" s="72"/>
      <c r="I7" s="72"/>
      <c r="J7" s="72"/>
      <c r="K7" s="72"/>
      <c r="L7" s="72"/>
      <c r="M7" s="72"/>
      <c r="N7" s="72"/>
      <c r="O7" s="72"/>
      <c r="P7" s="72"/>
      <c r="Q7" s="72"/>
      <c r="R7" s="72"/>
      <c r="S7" s="72"/>
      <c r="X7" s="7"/>
      <c r="AA7" s="7"/>
      <c r="AL7" s="8"/>
      <c r="AZ7" s="8"/>
      <c r="BB7" s="9"/>
    </row>
    <row r="8" spans="1:54" ht="23.1" customHeight="1" x14ac:dyDescent="0.25">
      <c r="A8" s="72" t="s">
        <v>6</v>
      </c>
      <c r="B8" s="72"/>
      <c r="C8" s="72"/>
      <c r="D8" s="72"/>
      <c r="E8" s="72"/>
      <c r="F8" s="72"/>
      <c r="G8" s="72"/>
      <c r="H8" s="72"/>
      <c r="I8" s="72"/>
      <c r="J8" s="72"/>
      <c r="K8" s="72"/>
      <c r="L8" s="72"/>
      <c r="M8" s="72"/>
      <c r="N8" s="72"/>
      <c r="O8" s="72"/>
      <c r="P8" s="72"/>
      <c r="Q8" s="72"/>
      <c r="R8" s="72"/>
      <c r="S8" s="72"/>
      <c r="X8" s="7"/>
      <c r="AA8" s="7"/>
      <c r="AL8" s="8"/>
      <c r="AZ8" s="8"/>
      <c r="BB8" s="9"/>
    </row>
    <row r="9" spans="1:54" ht="23.1" customHeight="1" x14ac:dyDescent="0.25">
      <c r="A9" s="72" t="s">
        <v>7</v>
      </c>
      <c r="B9" s="72"/>
      <c r="C9" s="72"/>
      <c r="D9" s="72"/>
      <c r="E9" s="72"/>
      <c r="F9" s="72"/>
      <c r="G9" s="72"/>
      <c r="H9" s="72"/>
      <c r="I9" s="72"/>
      <c r="J9" s="72"/>
      <c r="K9" s="72"/>
      <c r="L9" s="72"/>
      <c r="M9" s="72"/>
      <c r="N9" s="72"/>
      <c r="O9" s="72"/>
      <c r="P9" s="72"/>
      <c r="Q9" s="72"/>
      <c r="R9" s="72"/>
      <c r="S9" s="72"/>
      <c r="X9" s="7"/>
      <c r="AA9" s="7"/>
      <c r="AL9" s="8"/>
      <c r="AZ9" s="8"/>
      <c r="BB9" s="9"/>
    </row>
    <row r="10" spans="1:54" ht="23.1" customHeight="1" x14ac:dyDescent="0.25">
      <c r="A10" s="72" t="s">
        <v>8</v>
      </c>
      <c r="B10" s="72"/>
      <c r="C10" s="72"/>
      <c r="D10" s="72"/>
      <c r="E10" s="72"/>
      <c r="F10" s="72"/>
      <c r="G10" s="72"/>
      <c r="H10" s="72"/>
      <c r="I10" s="72"/>
      <c r="J10" s="72"/>
      <c r="K10" s="72"/>
      <c r="L10" s="72"/>
      <c r="M10" s="72"/>
      <c r="N10" s="72"/>
      <c r="O10" s="72"/>
      <c r="P10" s="72"/>
      <c r="Q10" s="72"/>
      <c r="R10" s="72"/>
      <c r="S10" s="72"/>
      <c r="X10" s="7"/>
      <c r="AA10" s="7"/>
      <c r="AL10" s="8"/>
      <c r="AZ10" s="8"/>
      <c r="BB10" s="9"/>
    </row>
    <row r="11" spans="1:54" x14ac:dyDescent="0.25">
      <c r="L11" s="6"/>
      <c r="X11" s="7"/>
      <c r="AA11" s="7"/>
      <c r="AL11" s="8"/>
      <c r="AZ11" s="8"/>
      <c r="BB11" s="9"/>
    </row>
    <row r="12" spans="1:54" x14ac:dyDescent="0.25">
      <c r="L12" s="6"/>
      <c r="X12" s="7"/>
      <c r="AA12" s="7"/>
      <c r="AL12" s="8"/>
      <c r="AZ12" s="8"/>
      <c r="BB12" s="9"/>
    </row>
    <row r="13" spans="1:54" ht="30" x14ac:dyDescent="0.4">
      <c r="A13" s="73" t="s">
        <v>9</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Z13" s="8"/>
      <c r="BB13" s="9"/>
    </row>
    <row r="14" spans="1:54" ht="36.75" customHeight="1" x14ac:dyDescent="0.35">
      <c r="A14" s="70" t="s">
        <v>10</v>
      </c>
      <c r="B14" s="70"/>
      <c r="C14" s="70"/>
      <c r="D14" s="70"/>
      <c r="E14" s="70"/>
      <c r="F14" s="70"/>
      <c r="G14" s="70"/>
      <c r="H14" s="70"/>
      <c r="I14" s="70"/>
      <c r="J14" s="70"/>
      <c r="K14" s="70"/>
      <c r="L14" s="70"/>
      <c r="M14" s="70"/>
      <c r="N14" s="70"/>
      <c r="O14" s="70"/>
      <c r="P14" s="70"/>
      <c r="Q14" s="70"/>
      <c r="R14" s="70"/>
      <c r="S14" s="70"/>
      <c r="T14" s="70"/>
      <c r="U14" s="70"/>
      <c r="V14" s="70"/>
      <c r="W14" s="70"/>
      <c r="X14" s="10"/>
      <c r="Y14" s="65" t="s">
        <v>11</v>
      </c>
      <c r="Z14" s="64" t="s">
        <v>12</v>
      </c>
      <c r="AA14" s="13"/>
      <c r="AB14" s="67" t="s">
        <v>13</v>
      </c>
      <c r="AC14" s="67"/>
      <c r="AD14" s="67"/>
      <c r="AE14" s="67"/>
      <c r="AF14" s="67"/>
      <c r="AG14" s="67"/>
      <c r="AH14" s="67"/>
      <c r="AI14" s="67"/>
      <c r="AJ14" s="67"/>
      <c r="AK14" s="71" t="s">
        <v>14</v>
      </c>
      <c r="AL14" s="13"/>
      <c r="AM14" s="67" t="s">
        <v>15</v>
      </c>
      <c r="AN14" s="67"/>
      <c r="AO14" s="67"/>
      <c r="AP14" s="67"/>
      <c r="AQ14" s="67"/>
      <c r="AR14" s="67"/>
      <c r="AS14" s="67"/>
      <c r="AT14" s="67"/>
      <c r="AU14" s="67"/>
      <c r="AV14" s="67"/>
      <c r="AW14" s="67"/>
      <c r="AX14" s="67"/>
      <c r="AY14" s="67"/>
      <c r="AZ14" s="14"/>
      <c r="BA14" s="68" t="s">
        <v>16</v>
      </c>
      <c r="BB14" s="15"/>
    </row>
    <row r="15" spans="1:54" ht="24.75" customHeight="1" x14ac:dyDescent="0.25">
      <c r="A15" s="64" t="s">
        <v>17</v>
      </c>
      <c r="B15" s="64" t="s">
        <v>18</v>
      </c>
      <c r="C15" s="69" t="s">
        <v>19</v>
      </c>
      <c r="D15" s="59" t="s">
        <v>20</v>
      </c>
      <c r="E15" s="59"/>
      <c r="F15" s="59"/>
      <c r="G15" s="59"/>
      <c r="H15" s="69" t="s">
        <v>21</v>
      </c>
      <c r="I15" s="69" t="s">
        <v>22</v>
      </c>
      <c r="J15" s="69" t="s">
        <v>23</v>
      </c>
      <c r="K15" s="69" t="s">
        <v>24</v>
      </c>
      <c r="L15" s="69" t="s">
        <v>25</v>
      </c>
      <c r="M15" s="69" t="s">
        <v>26</v>
      </c>
      <c r="N15" s="69" t="s">
        <v>27</v>
      </c>
      <c r="O15" s="68" t="s">
        <v>28</v>
      </c>
      <c r="P15" s="68" t="s">
        <v>29</v>
      </c>
      <c r="Q15" s="69" t="s">
        <v>30</v>
      </c>
      <c r="R15" s="69" t="s">
        <v>31</v>
      </c>
      <c r="S15" s="69" t="s">
        <v>32</v>
      </c>
      <c r="T15" s="69" t="s">
        <v>33</v>
      </c>
      <c r="U15" s="68" t="s">
        <v>34</v>
      </c>
      <c r="V15" s="68" t="s">
        <v>35</v>
      </c>
      <c r="W15" s="69" t="s">
        <v>36</v>
      </c>
      <c r="X15" s="16"/>
      <c r="Y15" s="65"/>
      <c r="Z15" s="64"/>
      <c r="AA15" s="17"/>
      <c r="AB15" s="64" t="s">
        <v>37</v>
      </c>
      <c r="AC15" s="64" t="s">
        <v>38</v>
      </c>
      <c r="AD15" s="65" t="s">
        <v>39</v>
      </c>
      <c r="AE15" s="65" t="s">
        <v>40</v>
      </c>
      <c r="AF15" s="64" t="s">
        <v>41</v>
      </c>
      <c r="AG15" s="64" t="s">
        <v>42</v>
      </c>
      <c r="AH15" s="65" t="s">
        <v>43</v>
      </c>
      <c r="AI15" s="65" t="s">
        <v>44</v>
      </c>
      <c r="AJ15" s="65" t="s">
        <v>45</v>
      </c>
      <c r="AK15" s="71"/>
      <c r="AL15" s="17"/>
      <c r="AM15" s="66" t="s">
        <v>46</v>
      </c>
      <c r="AN15" s="66"/>
      <c r="AO15" s="66"/>
      <c r="AP15" s="59" t="s">
        <v>47</v>
      </c>
      <c r="AQ15" s="59"/>
      <c r="AR15" s="59"/>
      <c r="AS15" s="59"/>
      <c r="AT15" s="59"/>
      <c r="AU15" s="59"/>
      <c r="AV15" s="59"/>
      <c r="AW15" s="59" t="s">
        <v>48</v>
      </c>
      <c r="AX15" s="59"/>
      <c r="AY15" s="59"/>
      <c r="AZ15" s="18"/>
      <c r="BA15" s="68"/>
      <c r="BB15" s="15"/>
    </row>
    <row r="16" spans="1:54" ht="120.75" customHeight="1" x14ac:dyDescent="0.25">
      <c r="A16" s="64"/>
      <c r="B16" s="64"/>
      <c r="C16" s="69"/>
      <c r="D16" s="19" t="s">
        <v>49</v>
      </c>
      <c r="E16" s="19" t="s">
        <v>50</v>
      </c>
      <c r="F16" s="19" t="s">
        <v>51</v>
      </c>
      <c r="G16" s="19" t="s">
        <v>52</v>
      </c>
      <c r="H16" s="69"/>
      <c r="I16" s="69"/>
      <c r="J16" s="69"/>
      <c r="K16" s="69"/>
      <c r="L16" s="69"/>
      <c r="M16" s="69"/>
      <c r="N16" s="69"/>
      <c r="O16" s="68"/>
      <c r="P16" s="68"/>
      <c r="Q16" s="69"/>
      <c r="R16" s="69"/>
      <c r="S16" s="69"/>
      <c r="T16" s="69"/>
      <c r="U16" s="68"/>
      <c r="V16" s="68"/>
      <c r="W16" s="69"/>
      <c r="X16" s="15"/>
      <c r="Y16" s="65"/>
      <c r="Z16" s="64"/>
      <c r="AA16" s="17"/>
      <c r="AB16" s="64"/>
      <c r="AC16" s="64"/>
      <c r="AD16" s="65"/>
      <c r="AE16" s="65"/>
      <c r="AF16" s="64"/>
      <c r="AG16" s="64"/>
      <c r="AH16" s="64"/>
      <c r="AI16" s="64"/>
      <c r="AJ16" s="64"/>
      <c r="AK16" s="71"/>
      <c r="AL16" s="17"/>
      <c r="AM16" s="12" t="s">
        <v>53</v>
      </c>
      <c r="AN16" s="12" t="s">
        <v>54</v>
      </c>
      <c r="AO16" s="12" t="s">
        <v>55</v>
      </c>
      <c r="AP16" s="12" t="s">
        <v>56</v>
      </c>
      <c r="AQ16" s="12" t="s">
        <v>57</v>
      </c>
      <c r="AR16" s="12" t="s">
        <v>58</v>
      </c>
      <c r="AS16" s="12" t="s">
        <v>59</v>
      </c>
      <c r="AT16" s="12" t="s">
        <v>60</v>
      </c>
      <c r="AU16" s="12" t="s">
        <v>61</v>
      </c>
      <c r="AV16" s="12" t="s">
        <v>55</v>
      </c>
      <c r="AW16" s="11" t="s">
        <v>62</v>
      </c>
      <c r="AX16" s="11" t="s">
        <v>63</v>
      </c>
      <c r="AY16" s="11" t="s">
        <v>55</v>
      </c>
      <c r="AZ16" s="18"/>
      <c r="BA16" s="68"/>
      <c r="BB16" s="15"/>
    </row>
    <row r="17" spans="1:59" ht="30" customHeight="1" x14ac:dyDescent="0.25">
      <c r="A17" s="20">
        <v>1</v>
      </c>
      <c r="B17" s="21" t="s">
        <v>64</v>
      </c>
      <c r="C17" s="49" t="s">
        <v>292</v>
      </c>
      <c r="D17" s="21">
        <v>1</v>
      </c>
      <c r="E17" s="22">
        <v>0</v>
      </c>
      <c r="F17" s="22">
        <v>0</v>
      </c>
      <c r="G17" s="22">
        <v>0</v>
      </c>
      <c r="H17" s="52">
        <v>43931.879166666666</v>
      </c>
      <c r="I17" s="55">
        <v>483520</v>
      </c>
      <c r="J17" s="23">
        <v>43971</v>
      </c>
      <c r="K17" s="57" t="s">
        <v>311</v>
      </c>
      <c r="L17" s="24" t="s">
        <v>49</v>
      </c>
      <c r="M17" s="25"/>
      <c r="N17" s="75" t="s">
        <v>325</v>
      </c>
      <c r="O17" s="22">
        <v>0</v>
      </c>
      <c r="P17" s="22">
        <v>1</v>
      </c>
      <c r="Q17" s="22">
        <v>0</v>
      </c>
      <c r="R17" s="22">
        <v>0</v>
      </c>
      <c r="S17" s="22">
        <v>0</v>
      </c>
      <c r="T17" s="22">
        <v>0</v>
      </c>
      <c r="U17" s="22">
        <v>0</v>
      </c>
      <c r="V17" s="22">
        <v>2</v>
      </c>
      <c r="W17" s="22">
        <v>0</v>
      </c>
      <c r="X17" s="26"/>
      <c r="Y17" s="22">
        <v>1</v>
      </c>
      <c r="Z17" s="22">
        <v>0</v>
      </c>
      <c r="AA17" s="26"/>
      <c r="AB17" s="22">
        <v>1</v>
      </c>
      <c r="AC17" s="22">
        <v>0</v>
      </c>
      <c r="AD17" s="22">
        <v>0</v>
      </c>
      <c r="AE17" s="22">
        <v>0</v>
      </c>
      <c r="AF17" s="22">
        <v>0</v>
      </c>
      <c r="AG17" s="22">
        <v>0</v>
      </c>
      <c r="AH17" s="22">
        <v>0</v>
      </c>
      <c r="AI17" s="22">
        <v>0</v>
      </c>
      <c r="AJ17" s="22">
        <v>0</v>
      </c>
      <c r="AK17" s="22">
        <v>0</v>
      </c>
      <c r="AL17" s="26"/>
      <c r="AM17" s="22">
        <v>1</v>
      </c>
      <c r="AN17" s="22">
        <v>0</v>
      </c>
      <c r="AO17" s="22">
        <v>0</v>
      </c>
      <c r="AP17" s="22">
        <v>0</v>
      </c>
      <c r="AQ17" s="22">
        <v>0</v>
      </c>
      <c r="AR17" s="22">
        <v>0</v>
      </c>
      <c r="AS17" s="22">
        <v>0</v>
      </c>
      <c r="AT17" s="22">
        <v>0</v>
      </c>
      <c r="AU17" s="22">
        <v>0</v>
      </c>
      <c r="AV17" s="22">
        <v>1</v>
      </c>
      <c r="AW17" s="22">
        <v>0</v>
      </c>
      <c r="AX17" s="27">
        <v>1</v>
      </c>
      <c r="AY17" s="22">
        <v>0</v>
      </c>
      <c r="AZ17" s="26"/>
      <c r="BA17" s="28" t="s">
        <v>65</v>
      </c>
      <c r="BB17" s="26"/>
      <c r="BC17" s="26"/>
      <c r="BD17" s="26"/>
      <c r="BE17" s="26"/>
      <c r="BF17" s="26"/>
      <c r="BG17" s="26"/>
    </row>
    <row r="18" spans="1:59" ht="17.25" customHeight="1" x14ac:dyDescent="0.25">
      <c r="A18" s="20">
        <v>2</v>
      </c>
      <c r="B18" s="21" t="s">
        <v>64</v>
      </c>
      <c r="C18" s="49" t="s">
        <v>292</v>
      </c>
      <c r="D18" s="21">
        <v>1</v>
      </c>
      <c r="E18" s="22">
        <v>0</v>
      </c>
      <c r="F18" s="22">
        <v>0</v>
      </c>
      <c r="G18" s="22">
        <v>0</v>
      </c>
      <c r="H18" s="52">
        <v>43931.381944444445</v>
      </c>
      <c r="I18" s="55">
        <v>483620</v>
      </c>
      <c r="J18" s="23">
        <v>43971</v>
      </c>
      <c r="K18" s="57" t="s">
        <v>311</v>
      </c>
      <c r="L18" s="24" t="s">
        <v>49</v>
      </c>
      <c r="M18" s="25"/>
      <c r="N18" s="75" t="s">
        <v>325</v>
      </c>
      <c r="O18" s="34">
        <v>0</v>
      </c>
      <c r="P18" s="34">
        <v>1</v>
      </c>
      <c r="Q18" s="34">
        <v>0</v>
      </c>
      <c r="R18" s="34">
        <v>0</v>
      </c>
      <c r="S18" s="22">
        <v>0</v>
      </c>
      <c r="T18" s="22">
        <v>0</v>
      </c>
      <c r="U18" s="34">
        <v>0</v>
      </c>
      <c r="V18" s="22">
        <v>2</v>
      </c>
      <c r="W18" s="22">
        <v>0</v>
      </c>
      <c r="X18" s="26"/>
      <c r="Y18" s="22">
        <v>1</v>
      </c>
      <c r="Z18" s="22">
        <v>0</v>
      </c>
      <c r="AA18" s="26"/>
      <c r="AB18" s="22">
        <v>1</v>
      </c>
      <c r="AC18" s="34">
        <v>0</v>
      </c>
      <c r="AD18" s="22">
        <v>0</v>
      </c>
      <c r="AE18" s="22">
        <v>0</v>
      </c>
      <c r="AF18" s="22">
        <v>0</v>
      </c>
      <c r="AG18" s="22">
        <v>0</v>
      </c>
      <c r="AH18" s="22">
        <v>0</v>
      </c>
      <c r="AI18" s="22">
        <v>0</v>
      </c>
      <c r="AJ18" s="22">
        <v>0</v>
      </c>
      <c r="AK18" s="22">
        <v>0</v>
      </c>
      <c r="AL18" s="26"/>
      <c r="AM18" s="22">
        <v>1</v>
      </c>
      <c r="AN18" s="22">
        <v>0</v>
      </c>
      <c r="AO18" s="22">
        <v>0</v>
      </c>
      <c r="AP18" s="22">
        <v>0</v>
      </c>
      <c r="AQ18" s="22">
        <v>0</v>
      </c>
      <c r="AR18" s="22">
        <v>0</v>
      </c>
      <c r="AS18" s="22">
        <v>0</v>
      </c>
      <c r="AT18" s="22">
        <v>0</v>
      </c>
      <c r="AU18" s="22">
        <v>0</v>
      </c>
      <c r="AV18" s="22">
        <v>1</v>
      </c>
      <c r="AW18" s="22">
        <v>0</v>
      </c>
      <c r="AX18" s="27">
        <v>1</v>
      </c>
      <c r="AY18" s="22">
        <v>0</v>
      </c>
      <c r="AZ18" s="26"/>
      <c r="BA18" s="28" t="s">
        <v>65</v>
      </c>
      <c r="BB18" s="26"/>
      <c r="BC18" s="26"/>
      <c r="BD18" s="26"/>
      <c r="BE18" s="26"/>
      <c r="BF18" s="26"/>
      <c r="BG18" s="26"/>
    </row>
    <row r="19" spans="1:59" ht="18.75" customHeight="1" x14ac:dyDescent="0.25">
      <c r="A19" s="20">
        <v>3</v>
      </c>
      <c r="B19" s="21" t="s">
        <v>64</v>
      </c>
      <c r="C19" s="49" t="s">
        <v>293</v>
      </c>
      <c r="D19" s="21">
        <v>1</v>
      </c>
      <c r="E19" s="22">
        <v>0</v>
      </c>
      <c r="F19" s="22">
        <v>0</v>
      </c>
      <c r="G19" s="22">
        <v>0</v>
      </c>
      <c r="H19" s="52">
        <v>43937.970833333333</v>
      </c>
      <c r="I19" s="55">
        <v>499220</v>
      </c>
      <c r="J19" s="23">
        <v>43971</v>
      </c>
      <c r="K19" s="57" t="s">
        <v>312</v>
      </c>
      <c r="L19" s="24" t="s">
        <v>49</v>
      </c>
      <c r="M19" s="25"/>
      <c r="N19" s="75" t="s">
        <v>325</v>
      </c>
      <c r="O19" s="34">
        <v>0</v>
      </c>
      <c r="P19" s="34">
        <v>1</v>
      </c>
      <c r="Q19" s="34">
        <v>0</v>
      </c>
      <c r="R19" s="34">
        <v>0</v>
      </c>
      <c r="S19" s="22">
        <v>0</v>
      </c>
      <c r="T19" s="22">
        <v>0</v>
      </c>
      <c r="U19" s="34">
        <v>0</v>
      </c>
      <c r="V19" s="22">
        <v>2</v>
      </c>
      <c r="W19" s="22">
        <v>0</v>
      </c>
      <c r="X19" s="26"/>
      <c r="Y19" s="22">
        <v>1</v>
      </c>
      <c r="Z19" s="22">
        <v>0</v>
      </c>
      <c r="AA19" s="26"/>
      <c r="AB19" s="22">
        <v>1</v>
      </c>
      <c r="AC19" s="34">
        <v>0</v>
      </c>
      <c r="AD19" s="22">
        <v>0</v>
      </c>
      <c r="AE19" s="22">
        <v>0</v>
      </c>
      <c r="AF19" s="22">
        <v>0</v>
      </c>
      <c r="AG19" s="22">
        <v>0</v>
      </c>
      <c r="AH19" s="22">
        <v>0</v>
      </c>
      <c r="AI19" s="22">
        <v>0</v>
      </c>
      <c r="AJ19" s="22">
        <v>0</v>
      </c>
      <c r="AK19" s="22">
        <v>0</v>
      </c>
      <c r="AL19" s="26"/>
      <c r="AM19" s="22">
        <v>1</v>
      </c>
      <c r="AN19" s="22">
        <v>0</v>
      </c>
      <c r="AO19" s="22">
        <v>0</v>
      </c>
      <c r="AP19" s="22">
        <v>0</v>
      </c>
      <c r="AQ19" s="22">
        <v>0</v>
      </c>
      <c r="AR19" s="22">
        <v>0</v>
      </c>
      <c r="AS19" s="22">
        <v>0</v>
      </c>
      <c r="AT19" s="22">
        <v>0</v>
      </c>
      <c r="AU19" s="22">
        <v>0</v>
      </c>
      <c r="AV19" s="22">
        <v>1</v>
      </c>
      <c r="AW19" s="22">
        <v>1</v>
      </c>
      <c r="AX19" s="27">
        <v>0</v>
      </c>
      <c r="AY19" s="22">
        <v>0</v>
      </c>
      <c r="AZ19" s="26"/>
      <c r="BA19" s="28" t="s">
        <v>66</v>
      </c>
      <c r="BB19" s="26"/>
      <c r="BC19" s="26"/>
      <c r="BD19" s="26"/>
      <c r="BE19" s="26"/>
      <c r="BF19" s="26"/>
      <c r="BG19" s="26"/>
    </row>
    <row r="20" spans="1:59" ht="17.25" customHeight="1" x14ac:dyDescent="0.25">
      <c r="A20" s="20">
        <v>4</v>
      </c>
      <c r="B20" s="21" t="s">
        <v>64</v>
      </c>
      <c r="C20" s="50" t="s">
        <v>294</v>
      </c>
      <c r="D20" s="21">
        <v>1</v>
      </c>
      <c r="E20" s="22">
        <v>0</v>
      </c>
      <c r="F20" s="22">
        <v>0</v>
      </c>
      <c r="G20" s="22">
        <v>0</v>
      </c>
      <c r="H20" s="53" t="s">
        <v>307</v>
      </c>
      <c r="I20" s="55">
        <v>500120</v>
      </c>
      <c r="J20" s="23">
        <v>43971</v>
      </c>
      <c r="K20" s="57" t="s">
        <v>313</v>
      </c>
      <c r="L20" s="24" t="s">
        <v>49</v>
      </c>
      <c r="M20" s="25"/>
      <c r="N20" s="75" t="s">
        <v>325</v>
      </c>
      <c r="O20" s="34">
        <v>0</v>
      </c>
      <c r="P20" s="34">
        <v>1</v>
      </c>
      <c r="Q20" s="34">
        <v>0</v>
      </c>
      <c r="R20" s="34">
        <v>0</v>
      </c>
      <c r="S20" s="22">
        <v>0</v>
      </c>
      <c r="T20" s="22">
        <v>0</v>
      </c>
      <c r="U20" s="34">
        <v>0</v>
      </c>
      <c r="V20" s="22">
        <v>2</v>
      </c>
      <c r="W20" s="22">
        <v>0</v>
      </c>
      <c r="X20" s="26"/>
      <c r="Y20" s="22">
        <v>1</v>
      </c>
      <c r="Z20" s="22">
        <v>0</v>
      </c>
      <c r="AA20" s="26"/>
      <c r="AB20" s="22">
        <v>1</v>
      </c>
      <c r="AC20" s="34">
        <v>0</v>
      </c>
      <c r="AD20" s="22">
        <v>0</v>
      </c>
      <c r="AE20" s="22">
        <v>0</v>
      </c>
      <c r="AF20" s="22">
        <v>0</v>
      </c>
      <c r="AG20" s="22">
        <v>0</v>
      </c>
      <c r="AH20" s="22">
        <v>0</v>
      </c>
      <c r="AI20" s="22">
        <v>0</v>
      </c>
      <c r="AJ20" s="22">
        <v>0</v>
      </c>
      <c r="AK20" s="22">
        <v>0</v>
      </c>
      <c r="AL20" s="26"/>
      <c r="AM20" s="22">
        <v>1</v>
      </c>
      <c r="AN20" s="22">
        <v>0</v>
      </c>
      <c r="AO20" s="22">
        <v>0</v>
      </c>
      <c r="AP20" s="22">
        <v>0</v>
      </c>
      <c r="AQ20" s="22">
        <v>0</v>
      </c>
      <c r="AR20" s="22">
        <v>0</v>
      </c>
      <c r="AS20" s="22">
        <v>0</v>
      </c>
      <c r="AT20" s="22">
        <v>0</v>
      </c>
      <c r="AU20" s="22">
        <v>0</v>
      </c>
      <c r="AV20" s="22">
        <v>1</v>
      </c>
      <c r="AW20" s="22">
        <v>1</v>
      </c>
      <c r="AX20" s="27">
        <v>0</v>
      </c>
      <c r="AY20" s="22">
        <v>0</v>
      </c>
      <c r="AZ20" s="26"/>
      <c r="BA20" s="28" t="s">
        <v>287</v>
      </c>
      <c r="BB20" s="26"/>
      <c r="BC20" s="26"/>
      <c r="BD20" s="26"/>
      <c r="BE20" s="26"/>
      <c r="BF20" s="26"/>
      <c r="BG20" s="26"/>
    </row>
    <row r="21" spans="1:59" ht="23.25" customHeight="1" x14ac:dyDescent="0.25">
      <c r="A21" s="20">
        <v>5</v>
      </c>
      <c r="B21" s="21" t="s">
        <v>64</v>
      </c>
      <c r="C21" s="49" t="s">
        <v>295</v>
      </c>
      <c r="D21" s="21">
        <v>1</v>
      </c>
      <c r="E21" s="22">
        <v>0</v>
      </c>
      <c r="F21" s="22">
        <v>0</v>
      </c>
      <c r="G21" s="22">
        <v>0</v>
      </c>
      <c r="H21" s="53">
        <v>43951.512499999997</v>
      </c>
      <c r="I21" s="55">
        <v>520420</v>
      </c>
      <c r="J21" s="23">
        <v>43990</v>
      </c>
      <c r="K21" s="57" t="s">
        <v>314</v>
      </c>
      <c r="L21" s="24" t="s">
        <v>49</v>
      </c>
      <c r="M21" s="29"/>
      <c r="N21" s="75" t="s">
        <v>325</v>
      </c>
      <c r="O21" s="34">
        <v>0</v>
      </c>
      <c r="P21" s="34">
        <v>1</v>
      </c>
      <c r="Q21" s="34">
        <v>0</v>
      </c>
      <c r="R21" s="34">
        <v>0</v>
      </c>
      <c r="S21" s="22">
        <v>0</v>
      </c>
      <c r="T21" s="22">
        <v>0</v>
      </c>
      <c r="U21" s="34">
        <v>0</v>
      </c>
      <c r="V21" s="22">
        <v>2</v>
      </c>
      <c r="W21" s="22">
        <v>0</v>
      </c>
      <c r="X21" s="26"/>
      <c r="Y21" s="22">
        <v>1</v>
      </c>
      <c r="Z21" s="22">
        <v>0</v>
      </c>
      <c r="AA21" s="26"/>
      <c r="AB21" s="22">
        <v>0</v>
      </c>
      <c r="AC21" s="34">
        <v>1</v>
      </c>
      <c r="AD21" s="22">
        <v>0</v>
      </c>
      <c r="AE21" s="22">
        <v>0</v>
      </c>
      <c r="AF21" s="22">
        <v>0</v>
      </c>
      <c r="AG21" s="22">
        <v>0</v>
      </c>
      <c r="AH21" s="22">
        <v>0</v>
      </c>
      <c r="AI21" s="22">
        <v>0</v>
      </c>
      <c r="AJ21" s="22">
        <v>0</v>
      </c>
      <c r="AK21" s="22">
        <v>0</v>
      </c>
      <c r="AL21" s="26"/>
      <c r="AM21" s="22">
        <v>1</v>
      </c>
      <c r="AN21" s="22">
        <v>0</v>
      </c>
      <c r="AO21" s="22">
        <v>0</v>
      </c>
      <c r="AP21" s="22">
        <v>0</v>
      </c>
      <c r="AQ21" s="22">
        <v>0</v>
      </c>
      <c r="AR21" s="22">
        <v>0</v>
      </c>
      <c r="AS21" s="22">
        <v>0</v>
      </c>
      <c r="AT21" s="22">
        <v>0</v>
      </c>
      <c r="AU21" s="22">
        <v>0</v>
      </c>
      <c r="AV21" s="22">
        <v>1</v>
      </c>
      <c r="AW21" s="22">
        <v>1</v>
      </c>
      <c r="AX21" s="27">
        <v>0</v>
      </c>
      <c r="AY21" s="22">
        <v>0</v>
      </c>
      <c r="AZ21" s="26"/>
      <c r="BA21" s="28" t="s">
        <v>65</v>
      </c>
      <c r="BB21" s="26"/>
      <c r="BC21" s="26"/>
      <c r="BD21" s="26"/>
      <c r="BE21" s="26"/>
      <c r="BF21" s="26"/>
      <c r="BG21" s="26"/>
    </row>
    <row r="22" spans="1:59" ht="23.25" customHeight="1" x14ac:dyDescent="0.25">
      <c r="A22" s="20">
        <v>6</v>
      </c>
      <c r="B22" s="21" t="s">
        <v>64</v>
      </c>
      <c r="C22" s="49" t="s">
        <v>296</v>
      </c>
      <c r="D22" s="21">
        <v>1</v>
      </c>
      <c r="E22" s="22">
        <v>0</v>
      </c>
      <c r="F22" s="22">
        <v>0</v>
      </c>
      <c r="G22" s="22">
        <v>0</v>
      </c>
      <c r="H22" s="53">
        <v>43953.979166666664</v>
      </c>
      <c r="I22" s="55">
        <v>525920</v>
      </c>
      <c r="J22" s="23">
        <v>43990</v>
      </c>
      <c r="K22" s="57" t="s">
        <v>315</v>
      </c>
      <c r="L22" s="24" t="s">
        <v>49</v>
      </c>
      <c r="M22" s="29"/>
      <c r="N22" s="75" t="s">
        <v>325</v>
      </c>
      <c r="O22" s="34">
        <v>0</v>
      </c>
      <c r="P22" s="34">
        <v>1</v>
      </c>
      <c r="Q22" s="34">
        <v>0</v>
      </c>
      <c r="R22" s="34">
        <v>0</v>
      </c>
      <c r="S22" s="22">
        <v>0</v>
      </c>
      <c r="T22" s="22">
        <v>0</v>
      </c>
      <c r="U22" s="34">
        <v>0</v>
      </c>
      <c r="V22" s="22">
        <v>2</v>
      </c>
      <c r="W22" s="22">
        <v>0</v>
      </c>
      <c r="X22" s="26"/>
      <c r="Y22" s="22">
        <v>1</v>
      </c>
      <c r="Z22" s="22">
        <v>0</v>
      </c>
      <c r="AA22" s="26"/>
      <c r="AB22" s="22">
        <v>1</v>
      </c>
      <c r="AC22" s="34">
        <v>0</v>
      </c>
      <c r="AD22" s="22">
        <v>0</v>
      </c>
      <c r="AE22" s="22">
        <v>0</v>
      </c>
      <c r="AF22" s="22">
        <v>0</v>
      </c>
      <c r="AG22" s="22">
        <v>0</v>
      </c>
      <c r="AH22" s="22">
        <v>0</v>
      </c>
      <c r="AI22" s="22">
        <v>0</v>
      </c>
      <c r="AJ22" s="22">
        <v>0</v>
      </c>
      <c r="AK22" s="22">
        <v>0</v>
      </c>
      <c r="AL22" s="26"/>
      <c r="AM22" s="22">
        <v>1</v>
      </c>
      <c r="AN22" s="22">
        <v>0</v>
      </c>
      <c r="AO22" s="22">
        <v>0</v>
      </c>
      <c r="AP22" s="22">
        <v>0</v>
      </c>
      <c r="AQ22" s="22">
        <v>0</v>
      </c>
      <c r="AR22" s="22">
        <v>0</v>
      </c>
      <c r="AS22" s="22">
        <v>0</v>
      </c>
      <c r="AT22" s="22">
        <v>0</v>
      </c>
      <c r="AU22" s="22">
        <v>0</v>
      </c>
      <c r="AV22" s="22">
        <v>1</v>
      </c>
      <c r="AW22" s="22">
        <v>0</v>
      </c>
      <c r="AX22" s="27">
        <v>1</v>
      </c>
      <c r="AY22" s="22">
        <v>0</v>
      </c>
      <c r="AZ22" s="26"/>
      <c r="BA22" s="28" t="s">
        <v>65</v>
      </c>
      <c r="BB22" s="26"/>
      <c r="BC22" s="26"/>
      <c r="BD22" s="26"/>
      <c r="BE22" s="26"/>
      <c r="BF22" s="26"/>
      <c r="BG22" s="26"/>
    </row>
    <row r="23" spans="1:59" ht="24.75" customHeight="1" x14ac:dyDescent="0.25">
      <c r="A23" s="20">
        <v>7</v>
      </c>
      <c r="B23" s="21" t="s">
        <v>64</v>
      </c>
      <c r="C23" s="49" t="s">
        <v>297</v>
      </c>
      <c r="D23" s="21">
        <v>1</v>
      </c>
      <c r="E23" s="22">
        <v>0</v>
      </c>
      <c r="F23" s="22">
        <v>0</v>
      </c>
      <c r="G23" s="22">
        <v>0</v>
      </c>
      <c r="H23" s="53" t="s">
        <v>308</v>
      </c>
      <c r="I23" s="55">
        <v>536620</v>
      </c>
      <c r="J23" s="23">
        <v>44011</v>
      </c>
      <c r="K23" s="58" t="s">
        <v>316</v>
      </c>
      <c r="L23" s="24" t="s">
        <v>49</v>
      </c>
      <c r="M23" s="29"/>
      <c r="N23" s="75" t="s">
        <v>325</v>
      </c>
      <c r="O23" s="34">
        <v>0</v>
      </c>
      <c r="P23" s="34">
        <v>1</v>
      </c>
      <c r="Q23" s="34">
        <v>0</v>
      </c>
      <c r="R23" s="34">
        <v>0</v>
      </c>
      <c r="S23" s="22">
        <v>0</v>
      </c>
      <c r="T23" s="22">
        <v>0</v>
      </c>
      <c r="U23" s="34">
        <v>0</v>
      </c>
      <c r="V23" s="22">
        <v>2</v>
      </c>
      <c r="W23" s="22">
        <v>0</v>
      </c>
      <c r="X23" s="26"/>
      <c r="Y23" s="22">
        <v>1</v>
      </c>
      <c r="Z23" s="22">
        <v>0</v>
      </c>
      <c r="AA23" s="26"/>
      <c r="AB23" s="22">
        <v>1</v>
      </c>
      <c r="AC23" s="22">
        <v>0</v>
      </c>
      <c r="AD23" s="22">
        <v>0</v>
      </c>
      <c r="AE23" s="22">
        <v>0</v>
      </c>
      <c r="AF23" s="22">
        <v>0</v>
      </c>
      <c r="AG23" s="22">
        <v>0</v>
      </c>
      <c r="AH23" s="22">
        <v>0</v>
      </c>
      <c r="AI23" s="22">
        <v>0</v>
      </c>
      <c r="AJ23" s="22">
        <v>0</v>
      </c>
      <c r="AK23" s="22">
        <v>0</v>
      </c>
      <c r="AL23" s="26"/>
      <c r="AM23" s="22">
        <v>1</v>
      </c>
      <c r="AN23" s="22">
        <v>0</v>
      </c>
      <c r="AO23" s="22">
        <v>0</v>
      </c>
      <c r="AP23" s="22">
        <v>0</v>
      </c>
      <c r="AQ23" s="22">
        <v>0</v>
      </c>
      <c r="AR23" s="22">
        <v>0</v>
      </c>
      <c r="AS23" s="22">
        <v>0</v>
      </c>
      <c r="AT23" s="22">
        <v>0</v>
      </c>
      <c r="AU23" s="22">
        <v>0</v>
      </c>
      <c r="AV23" s="22">
        <v>1</v>
      </c>
      <c r="AW23" s="22">
        <v>0</v>
      </c>
      <c r="AX23" s="27">
        <v>1</v>
      </c>
      <c r="AY23" s="22">
        <v>0</v>
      </c>
      <c r="AZ23" s="26"/>
      <c r="BA23" s="28" t="s">
        <v>65</v>
      </c>
      <c r="BB23" s="26"/>
      <c r="BC23" s="26"/>
      <c r="BD23" s="26"/>
      <c r="BE23" s="26"/>
      <c r="BF23" s="26"/>
      <c r="BG23" s="26"/>
    </row>
    <row r="24" spans="1:59" ht="27" customHeight="1" x14ac:dyDescent="0.25">
      <c r="A24" s="20">
        <v>8</v>
      </c>
      <c r="B24" s="21" t="s">
        <v>64</v>
      </c>
      <c r="C24" s="49" t="s">
        <v>298</v>
      </c>
      <c r="D24" s="21">
        <v>1</v>
      </c>
      <c r="E24" s="22">
        <v>0</v>
      </c>
      <c r="F24" s="22">
        <v>0</v>
      </c>
      <c r="G24" s="22">
        <v>0</v>
      </c>
      <c r="H24" s="53" t="s">
        <v>309</v>
      </c>
      <c r="I24" s="55">
        <v>573920</v>
      </c>
      <c r="J24" s="23">
        <v>44011</v>
      </c>
      <c r="K24" s="57" t="s">
        <v>317</v>
      </c>
      <c r="L24" s="24" t="s">
        <v>49</v>
      </c>
      <c r="M24" s="25"/>
      <c r="N24" s="75" t="s">
        <v>325</v>
      </c>
      <c r="O24" s="34">
        <v>0</v>
      </c>
      <c r="P24" s="34">
        <v>1</v>
      </c>
      <c r="Q24" s="34">
        <v>0</v>
      </c>
      <c r="R24" s="34">
        <v>0</v>
      </c>
      <c r="S24" s="22">
        <v>0</v>
      </c>
      <c r="T24" s="22">
        <v>0</v>
      </c>
      <c r="U24" s="34">
        <v>0</v>
      </c>
      <c r="V24" s="22">
        <v>3</v>
      </c>
      <c r="W24" s="22">
        <v>0</v>
      </c>
      <c r="X24" s="26"/>
      <c r="Y24" s="22">
        <v>1</v>
      </c>
      <c r="Z24" s="22">
        <v>0</v>
      </c>
      <c r="AA24" s="26"/>
      <c r="AB24" s="22">
        <v>1</v>
      </c>
      <c r="AC24" s="34">
        <v>0</v>
      </c>
      <c r="AD24" s="22">
        <v>0</v>
      </c>
      <c r="AE24" s="22">
        <v>0</v>
      </c>
      <c r="AF24" s="22">
        <v>0</v>
      </c>
      <c r="AG24" s="22">
        <v>0</v>
      </c>
      <c r="AH24" s="22">
        <v>0</v>
      </c>
      <c r="AI24" s="22">
        <v>0</v>
      </c>
      <c r="AJ24" s="22">
        <v>0</v>
      </c>
      <c r="AK24" s="22">
        <v>0</v>
      </c>
      <c r="AL24" s="26"/>
      <c r="AM24" s="22">
        <v>1</v>
      </c>
      <c r="AN24" s="22">
        <v>0</v>
      </c>
      <c r="AO24" s="22">
        <v>0</v>
      </c>
      <c r="AP24" s="22">
        <v>0</v>
      </c>
      <c r="AQ24" s="22">
        <v>0</v>
      </c>
      <c r="AR24" s="22">
        <v>0</v>
      </c>
      <c r="AS24" s="22">
        <v>0</v>
      </c>
      <c r="AT24" s="22">
        <v>0</v>
      </c>
      <c r="AU24" s="22">
        <v>0</v>
      </c>
      <c r="AV24" s="22">
        <v>1</v>
      </c>
      <c r="AW24" s="22">
        <v>0</v>
      </c>
      <c r="AX24" s="27">
        <v>1</v>
      </c>
      <c r="AY24" s="22">
        <v>0</v>
      </c>
      <c r="AZ24" s="26"/>
      <c r="BA24" s="28" t="s">
        <v>65</v>
      </c>
      <c r="BB24" s="26"/>
      <c r="BC24" s="26"/>
      <c r="BD24" s="26"/>
      <c r="BE24" s="26"/>
      <c r="BF24" s="26"/>
      <c r="BG24" s="26"/>
    </row>
    <row r="25" spans="1:59" ht="26.25" customHeight="1" x14ac:dyDescent="0.25">
      <c r="A25" s="20">
        <v>9</v>
      </c>
      <c r="B25" s="21" t="s">
        <v>64</v>
      </c>
      <c r="C25" s="49" t="s">
        <v>299</v>
      </c>
      <c r="D25" s="21">
        <v>1</v>
      </c>
      <c r="E25" s="22">
        <v>0</v>
      </c>
      <c r="F25" s="22">
        <v>0</v>
      </c>
      <c r="G25" s="22">
        <v>0</v>
      </c>
      <c r="H25" s="53">
        <v>43973.694444444445</v>
      </c>
      <c r="I25" s="55">
        <v>576620</v>
      </c>
      <c r="J25" s="23">
        <v>44011</v>
      </c>
      <c r="K25" s="57" t="s">
        <v>318</v>
      </c>
      <c r="L25" s="24" t="s">
        <v>49</v>
      </c>
      <c r="M25" s="30"/>
      <c r="N25" s="75" t="s">
        <v>325</v>
      </c>
      <c r="O25" s="34">
        <v>0</v>
      </c>
      <c r="P25" s="34">
        <v>1</v>
      </c>
      <c r="Q25" s="34">
        <v>0</v>
      </c>
      <c r="R25" s="34">
        <v>0</v>
      </c>
      <c r="S25" s="22">
        <v>0</v>
      </c>
      <c r="T25" s="22">
        <v>0</v>
      </c>
      <c r="U25" s="34">
        <v>0</v>
      </c>
      <c r="V25" s="22">
        <v>2</v>
      </c>
      <c r="W25" s="22">
        <v>0</v>
      </c>
      <c r="X25" s="26"/>
      <c r="Y25" s="22">
        <v>1</v>
      </c>
      <c r="Z25" s="22">
        <v>0</v>
      </c>
      <c r="AA25" s="26"/>
      <c r="AB25" s="22">
        <v>1</v>
      </c>
      <c r="AC25" s="22">
        <v>0</v>
      </c>
      <c r="AD25" s="22">
        <v>0</v>
      </c>
      <c r="AE25" s="22">
        <v>0</v>
      </c>
      <c r="AF25" s="22">
        <v>0</v>
      </c>
      <c r="AG25" s="22">
        <v>0</v>
      </c>
      <c r="AH25" s="22">
        <v>0</v>
      </c>
      <c r="AI25" s="22">
        <v>0</v>
      </c>
      <c r="AJ25" s="22">
        <v>0</v>
      </c>
      <c r="AK25" s="22">
        <v>0</v>
      </c>
      <c r="AL25" s="26"/>
      <c r="AM25" s="22">
        <v>1</v>
      </c>
      <c r="AN25" s="22">
        <v>0</v>
      </c>
      <c r="AO25" s="22">
        <v>0</v>
      </c>
      <c r="AP25" s="22">
        <v>0</v>
      </c>
      <c r="AQ25" s="22">
        <v>0</v>
      </c>
      <c r="AR25" s="22">
        <v>0</v>
      </c>
      <c r="AS25" s="22">
        <v>0</v>
      </c>
      <c r="AT25" s="22">
        <v>0</v>
      </c>
      <c r="AU25" s="22">
        <v>0</v>
      </c>
      <c r="AV25" s="22">
        <v>1</v>
      </c>
      <c r="AW25" s="27">
        <v>0</v>
      </c>
      <c r="AX25" s="27">
        <v>1</v>
      </c>
      <c r="AY25" s="22">
        <v>0</v>
      </c>
      <c r="AZ25" s="26"/>
      <c r="BA25" s="28" t="s">
        <v>69</v>
      </c>
      <c r="BB25" s="26"/>
      <c r="BC25" s="26"/>
      <c r="BD25" s="26"/>
      <c r="BE25" s="26"/>
      <c r="BF25" s="26"/>
      <c r="BG25" s="26"/>
    </row>
    <row r="26" spans="1:59" ht="22.5" customHeight="1" x14ac:dyDescent="0.25">
      <c r="A26" s="20">
        <v>10</v>
      </c>
      <c r="B26" s="21" t="s">
        <v>64</v>
      </c>
      <c r="C26" s="49" t="s">
        <v>300</v>
      </c>
      <c r="D26" s="21">
        <v>1</v>
      </c>
      <c r="E26" s="22">
        <v>0</v>
      </c>
      <c r="F26" s="22">
        <v>0</v>
      </c>
      <c r="G26" s="22">
        <v>0</v>
      </c>
      <c r="H26" s="54">
        <v>43984.910416666666</v>
      </c>
      <c r="I26" s="55">
        <v>611920</v>
      </c>
      <c r="J26" s="23">
        <v>44055</v>
      </c>
      <c r="K26" s="57" t="s">
        <v>319</v>
      </c>
      <c r="L26" s="24" t="s">
        <v>49</v>
      </c>
      <c r="M26" s="30"/>
      <c r="N26" s="75" t="s">
        <v>325</v>
      </c>
      <c r="O26" s="34">
        <v>0</v>
      </c>
      <c r="P26" s="34">
        <v>1</v>
      </c>
      <c r="Q26" s="34">
        <v>0</v>
      </c>
      <c r="R26" s="34">
        <v>0</v>
      </c>
      <c r="S26" s="22">
        <v>0</v>
      </c>
      <c r="T26" s="22">
        <v>0</v>
      </c>
      <c r="U26" s="34">
        <v>0</v>
      </c>
      <c r="V26" s="22">
        <v>2</v>
      </c>
      <c r="W26" s="22">
        <v>0</v>
      </c>
      <c r="X26" s="26"/>
      <c r="Y26" s="22">
        <v>1</v>
      </c>
      <c r="Z26" s="22">
        <v>0</v>
      </c>
      <c r="AA26" s="26"/>
      <c r="AB26" s="22">
        <v>1</v>
      </c>
      <c r="AC26" s="22">
        <v>0</v>
      </c>
      <c r="AD26" s="22">
        <v>0</v>
      </c>
      <c r="AE26" s="22">
        <v>0</v>
      </c>
      <c r="AF26" s="22">
        <v>0</v>
      </c>
      <c r="AG26" s="22">
        <v>0</v>
      </c>
      <c r="AH26" s="22">
        <v>0</v>
      </c>
      <c r="AI26" s="22">
        <v>0</v>
      </c>
      <c r="AJ26" s="22">
        <v>0</v>
      </c>
      <c r="AK26" s="22">
        <v>0</v>
      </c>
      <c r="AL26" s="26"/>
      <c r="AM26" s="22">
        <v>1</v>
      </c>
      <c r="AN26" s="22">
        <v>0</v>
      </c>
      <c r="AO26" s="22">
        <v>0</v>
      </c>
      <c r="AP26" s="22">
        <v>0</v>
      </c>
      <c r="AQ26" s="22">
        <v>0</v>
      </c>
      <c r="AR26" s="22">
        <v>0</v>
      </c>
      <c r="AS26" s="22">
        <v>0</v>
      </c>
      <c r="AT26" s="22">
        <v>0</v>
      </c>
      <c r="AU26" s="22">
        <v>0</v>
      </c>
      <c r="AV26" s="22">
        <v>1</v>
      </c>
      <c r="AW26" s="27">
        <v>0</v>
      </c>
      <c r="AX26" s="27">
        <v>1</v>
      </c>
      <c r="AY26" s="22">
        <v>0</v>
      </c>
      <c r="AZ26" s="26"/>
      <c r="BA26" s="28" t="s">
        <v>69</v>
      </c>
      <c r="BB26" s="26"/>
      <c r="BC26" s="26"/>
      <c r="BD26" s="26"/>
      <c r="BE26" s="26"/>
      <c r="BF26" s="26"/>
      <c r="BG26" s="26"/>
    </row>
    <row r="27" spans="1:59" ht="27" customHeight="1" x14ac:dyDescent="0.25">
      <c r="A27" s="20">
        <v>11</v>
      </c>
      <c r="B27" s="21" t="s">
        <v>64</v>
      </c>
      <c r="C27" s="49" t="s">
        <v>301</v>
      </c>
      <c r="D27" s="21">
        <v>1</v>
      </c>
      <c r="E27" s="22">
        <v>0</v>
      </c>
      <c r="F27" s="22">
        <v>0</v>
      </c>
      <c r="G27" s="22">
        <v>0</v>
      </c>
      <c r="H27" s="53">
        <v>43989.753472222219</v>
      </c>
      <c r="I27" s="55">
        <v>659720</v>
      </c>
      <c r="J27" s="23">
        <v>44055</v>
      </c>
      <c r="K27" s="57" t="s">
        <v>320</v>
      </c>
      <c r="L27" s="24" t="s">
        <v>49</v>
      </c>
      <c r="M27" s="30"/>
      <c r="N27" s="75" t="s">
        <v>325</v>
      </c>
      <c r="O27" s="34">
        <v>0</v>
      </c>
      <c r="P27" s="34">
        <v>1</v>
      </c>
      <c r="Q27" s="34">
        <v>0</v>
      </c>
      <c r="R27" s="34">
        <v>0</v>
      </c>
      <c r="S27" s="22">
        <v>0</v>
      </c>
      <c r="T27" s="22">
        <v>0</v>
      </c>
      <c r="U27" s="34">
        <v>0</v>
      </c>
      <c r="V27" s="22">
        <v>2</v>
      </c>
      <c r="W27" s="22">
        <v>0</v>
      </c>
      <c r="X27" s="26"/>
      <c r="Y27" s="22">
        <v>1</v>
      </c>
      <c r="Z27" s="22">
        <v>0</v>
      </c>
      <c r="AA27" s="26"/>
      <c r="AB27" s="22">
        <v>1</v>
      </c>
      <c r="AC27" s="22">
        <v>0</v>
      </c>
      <c r="AD27" s="22">
        <v>0</v>
      </c>
      <c r="AE27" s="22">
        <v>0</v>
      </c>
      <c r="AF27" s="22">
        <v>0</v>
      </c>
      <c r="AG27" s="22">
        <v>0</v>
      </c>
      <c r="AH27" s="22">
        <v>0</v>
      </c>
      <c r="AI27" s="22">
        <v>0</v>
      </c>
      <c r="AJ27" s="22">
        <v>0</v>
      </c>
      <c r="AK27" s="22">
        <v>0</v>
      </c>
      <c r="AL27" s="26"/>
      <c r="AM27" s="22">
        <v>1</v>
      </c>
      <c r="AN27" s="22">
        <v>0</v>
      </c>
      <c r="AO27" s="22">
        <v>0</v>
      </c>
      <c r="AP27" s="22">
        <v>0</v>
      </c>
      <c r="AQ27" s="22">
        <v>0</v>
      </c>
      <c r="AR27" s="22">
        <v>0</v>
      </c>
      <c r="AS27" s="22">
        <v>0</v>
      </c>
      <c r="AT27" s="22">
        <v>0</v>
      </c>
      <c r="AU27" s="22">
        <v>0</v>
      </c>
      <c r="AV27" s="22">
        <v>1</v>
      </c>
      <c r="AW27" s="27">
        <v>0</v>
      </c>
      <c r="AX27" s="27">
        <v>1</v>
      </c>
      <c r="AY27" s="22">
        <v>0</v>
      </c>
      <c r="AZ27" s="26"/>
      <c r="BA27" s="28" t="s">
        <v>65</v>
      </c>
      <c r="BB27" s="26"/>
      <c r="BC27" s="26"/>
      <c r="BD27" s="26"/>
      <c r="BE27" s="26"/>
      <c r="BF27" s="26"/>
      <c r="BG27" s="26"/>
    </row>
    <row r="28" spans="1:59" ht="24" customHeight="1" x14ac:dyDescent="0.25">
      <c r="A28" s="20">
        <v>12</v>
      </c>
      <c r="B28" s="21" t="s">
        <v>64</v>
      </c>
      <c r="C28" s="49" t="s">
        <v>302</v>
      </c>
      <c r="D28" s="21">
        <v>1</v>
      </c>
      <c r="E28" s="22">
        <v>0</v>
      </c>
      <c r="F28" s="22">
        <v>0</v>
      </c>
      <c r="G28" s="22">
        <v>0</v>
      </c>
      <c r="H28" s="53">
        <v>43990.481249999997</v>
      </c>
      <c r="I28" s="55">
        <v>660120</v>
      </c>
      <c r="J28" s="23">
        <v>44055</v>
      </c>
      <c r="K28" s="57" t="s">
        <v>317</v>
      </c>
      <c r="L28" s="24" t="s">
        <v>49</v>
      </c>
      <c r="M28" s="30"/>
      <c r="N28" s="75" t="s">
        <v>325</v>
      </c>
      <c r="O28" s="34">
        <v>0</v>
      </c>
      <c r="P28" s="34">
        <v>1</v>
      </c>
      <c r="Q28" s="34">
        <v>0</v>
      </c>
      <c r="R28" s="34">
        <v>0</v>
      </c>
      <c r="S28" s="22">
        <v>0</v>
      </c>
      <c r="T28" s="22">
        <v>0</v>
      </c>
      <c r="U28" s="34">
        <v>0</v>
      </c>
      <c r="V28" s="22">
        <v>2</v>
      </c>
      <c r="W28" s="22">
        <v>0</v>
      </c>
      <c r="X28" s="26"/>
      <c r="Y28" s="22">
        <v>1</v>
      </c>
      <c r="Z28" s="22">
        <v>0</v>
      </c>
      <c r="AA28" s="26"/>
      <c r="AB28" s="34">
        <v>1</v>
      </c>
      <c r="AC28" s="22">
        <v>0</v>
      </c>
      <c r="AD28" s="22">
        <v>0</v>
      </c>
      <c r="AE28" s="22">
        <v>0</v>
      </c>
      <c r="AF28" s="22">
        <v>0</v>
      </c>
      <c r="AG28" s="22">
        <v>0</v>
      </c>
      <c r="AH28" s="22">
        <v>0</v>
      </c>
      <c r="AI28" s="22">
        <v>0</v>
      </c>
      <c r="AJ28" s="22">
        <v>0</v>
      </c>
      <c r="AK28" s="22">
        <v>0</v>
      </c>
      <c r="AL28" s="26"/>
      <c r="AM28" s="22">
        <v>1</v>
      </c>
      <c r="AN28" s="22">
        <v>0</v>
      </c>
      <c r="AO28" s="22">
        <v>0</v>
      </c>
      <c r="AP28" s="22">
        <v>0</v>
      </c>
      <c r="AQ28" s="22">
        <v>0</v>
      </c>
      <c r="AR28" s="22">
        <v>0</v>
      </c>
      <c r="AS28" s="22">
        <v>0</v>
      </c>
      <c r="AT28" s="22">
        <v>0</v>
      </c>
      <c r="AU28" s="22">
        <v>0</v>
      </c>
      <c r="AV28" s="22">
        <v>1</v>
      </c>
      <c r="AW28" s="27">
        <v>0</v>
      </c>
      <c r="AX28" s="27">
        <v>1</v>
      </c>
      <c r="AY28" s="22">
        <v>0</v>
      </c>
      <c r="AZ28" s="26"/>
      <c r="BA28" s="28" t="s">
        <v>65</v>
      </c>
      <c r="BB28" s="26"/>
      <c r="BC28" s="26"/>
      <c r="BD28" s="26"/>
      <c r="BE28" s="26"/>
      <c r="BF28" s="26"/>
      <c r="BG28" s="26"/>
    </row>
    <row r="29" spans="1:59" ht="24.75" customHeight="1" x14ac:dyDescent="0.25">
      <c r="A29" s="31">
        <v>13</v>
      </c>
      <c r="B29" s="32" t="s">
        <v>64</v>
      </c>
      <c r="C29" s="51" t="s">
        <v>303</v>
      </c>
      <c r="D29" s="21">
        <v>1</v>
      </c>
      <c r="E29" s="22">
        <v>0</v>
      </c>
      <c r="F29" s="22">
        <v>0</v>
      </c>
      <c r="G29" s="22">
        <v>0</v>
      </c>
      <c r="H29" s="53">
        <v>43995.25</v>
      </c>
      <c r="I29" s="55">
        <v>680820</v>
      </c>
      <c r="J29" s="23">
        <v>44055</v>
      </c>
      <c r="K29" s="57" t="s">
        <v>321</v>
      </c>
      <c r="L29" s="24" t="s">
        <v>49</v>
      </c>
      <c r="M29" s="30"/>
      <c r="N29" s="75" t="s">
        <v>325</v>
      </c>
      <c r="O29" s="34">
        <v>0</v>
      </c>
      <c r="P29" s="34">
        <v>1</v>
      </c>
      <c r="Q29" s="34">
        <v>0</v>
      </c>
      <c r="R29" s="34">
        <v>0</v>
      </c>
      <c r="S29" s="22">
        <v>0</v>
      </c>
      <c r="T29" s="22">
        <v>0</v>
      </c>
      <c r="U29" s="34">
        <v>0</v>
      </c>
      <c r="V29" s="27">
        <v>2</v>
      </c>
      <c r="W29" s="22">
        <v>0</v>
      </c>
      <c r="X29" s="33"/>
      <c r="Y29" s="22">
        <v>1</v>
      </c>
      <c r="Z29" s="22">
        <v>0</v>
      </c>
      <c r="AA29" s="33"/>
      <c r="AB29" s="34">
        <v>1</v>
      </c>
      <c r="AC29" s="34">
        <v>0</v>
      </c>
      <c r="AD29" s="22">
        <v>0</v>
      </c>
      <c r="AE29" s="22">
        <v>0</v>
      </c>
      <c r="AF29" s="22">
        <v>0</v>
      </c>
      <c r="AG29" s="22">
        <v>0</v>
      </c>
      <c r="AH29" s="22">
        <v>0</v>
      </c>
      <c r="AI29" s="22">
        <v>0</v>
      </c>
      <c r="AJ29" s="27">
        <v>0</v>
      </c>
      <c r="AK29" s="22">
        <v>0</v>
      </c>
      <c r="AL29" s="33"/>
      <c r="AM29" s="22">
        <v>1</v>
      </c>
      <c r="AN29" s="22">
        <v>0</v>
      </c>
      <c r="AO29" s="22">
        <v>0</v>
      </c>
      <c r="AP29" s="22">
        <v>0</v>
      </c>
      <c r="AQ29" s="22">
        <v>0</v>
      </c>
      <c r="AR29" s="22">
        <v>0</v>
      </c>
      <c r="AS29" s="22">
        <v>0</v>
      </c>
      <c r="AT29" s="22">
        <v>0</v>
      </c>
      <c r="AU29" s="22">
        <v>0</v>
      </c>
      <c r="AV29" s="22">
        <v>1</v>
      </c>
      <c r="AW29" s="27">
        <v>0</v>
      </c>
      <c r="AX29" s="27">
        <v>1</v>
      </c>
      <c r="AY29" s="22">
        <v>0</v>
      </c>
      <c r="AZ29" s="33"/>
      <c r="BA29" s="28" t="s">
        <v>291</v>
      </c>
      <c r="BB29" s="33"/>
      <c r="BC29" s="33"/>
      <c r="BD29" s="33"/>
      <c r="BE29" s="33"/>
      <c r="BF29" s="33"/>
      <c r="BG29" s="33"/>
    </row>
    <row r="30" spans="1:59" ht="24" customHeight="1" x14ac:dyDescent="0.25">
      <c r="A30" s="31">
        <v>14</v>
      </c>
      <c r="B30" s="32" t="s">
        <v>64</v>
      </c>
      <c r="C30" s="49" t="s">
        <v>304</v>
      </c>
      <c r="D30" s="21">
        <v>1</v>
      </c>
      <c r="E30" s="22">
        <v>0</v>
      </c>
      <c r="F30" s="22">
        <v>0</v>
      </c>
      <c r="G30" s="22">
        <v>0</v>
      </c>
      <c r="H30" s="53">
        <v>43995.679861111108</v>
      </c>
      <c r="I30" s="56" t="s">
        <v>310</v>
      </c>
      <c r="J30" s="23">
        <v>44055</v>
      </c>
      <c r="K30" s="57" t="s">
        <v>322</v>
      </c>
      <c r="L30" s="24" t="s">
        <v>49</v>
      </c>
      <c r="M30" s="30"/>
      <c r="N30" s="75" t="s">
        <v>325</v>
      </c>
      <c r="O30" s="34">
        <v>0</v>
      </c>
      <c r="P30" s="34">
        <v>1</v>
      </c>
      <c r="Q30" s="34">
        <v>0</v>
      </c>
      <c r="R30" s="34">
        <v>0</v>
      </c>
      <c r="S30" s="22">
        <v>0</v>
      </c>
      <c r="T30" s="22">
        <v>0</v>
      </c>
      <c r="U30" s="34">
        <v>0</v>
      </c>
      <c r="V30" s="27">
        <v>2</v>
      </c>
      <c r="W30" s="22">
        <v>0</v>
      </c>
      <c r="X30" s="33"/>
      <c r="Y30" s="22">
        <v>1</v>
      </c>
      <c r="Z30" s="22">
        <v>0</v>
      </c>
      <c r="AA30" s="33"/>
      <c r="AB30" s="34">
        <v>1</v>
      </c>
      <c r="AC30" s="34">
        <v>0</v>
      </c>
      <c r="AD30" s="22">
        <v>0</v>
      </c>
      <c r="AE30" s="22">
        <v>0</v>
      </c>
      <c r="AF30" s="22">
        <v>0</v>
      </c>
      <c r="AG30" s="22">
        <v>0</v>
      </c>
      <c r="AH30" s="22">
        <v>0</v>
      </c>
      <c r="AI30" s="22">
        <v>0</v>
      </c>
      <c r="AJ30" s="27">
        <v>0</v>
      </c>
      <c r="AK30" s="22">
        <v>0</v>
      </c>
      <c r="AL30" s="33"/>
      <c r="AM30" s="22">
        <v>1</v>
      </c>
      <c r="AN30" s="22">
        <v>0</v>
      </c>
      <c r="AO30" s="22">
        <v>0</v>
      </c>
      <c r="AP30" s="22">
        <v>0</v>
      </c>
      <c r="AQ30" s="22">
        <v>0</v>
      </c>
      <c r="AR30" s="22">
        <v>0</v>
      </c>
      <c r="AS30" s="22">
        <v>0</v>
      </c>
      <c r="AT30" s="22">
        <v>0</v>
      </c>
      <c r="AU30" s="22">
        <v>0</v>
      </c>
      <c r="AV30" s="22">
        <v>1</v>
      </c>
      <c r="AW30" s="27">
        <v>0</v>
      </c>
      <c r="AX30" s="27">
        <v>1</v>
      </c>
      <c r="AY30" s="22">
        <v>0</v>
      </c>
      <c r="AZ30" s="33"/>
      <c r="BA30" s="28" t="s">
        <v>287</v>
      </c>
      <c r="BB30" s="33"/>
      <c r="BC30" s="33"/>
      <c r="BD30" s="33"/>
      <c r="BE30" s="33"/>
      <c r="BF30" s="33"/>
      <c r="BG30" s="33"/>
    </row>
    <row r="31" spans="1:59" ht="18.75" customHeight="1" x14ac:dyDescent="0.25">
      <c r="A31" s="31">
        <v>15</v>
      </c>
      <c r="B31" s="32" t="s">
        <v>64</v>
      </c>
      <c r="C31" s="49" t="s">
        <v>304</v>
      </c>
      <c r="D31" s="21">
        <v>1</v>
      </c>
      <c r="E31" s="22">
        <v>0</v>
      </c>
      <c r="F31" s="22">
        <v>0</v>
      </c>
      <c r="G31" s="22">
        <v>0</v>
      </c>
      <c r="H31" s="53">
        <v>43998.881249999999</v>
      </c>
      <c r="I31" s="55">
        <v>694620</v>
      </c>
      <c r="J31" s="23">
        <v>44055</v>
      </c>
      <c r="K31" s="57" t="s">
        <v>322</v>
      </c>
      <c r="L31" s="24" t="s">
        <v>49</v>
      </c>
      <c r="M31" s="30"/>
      <c r="N31" s="75" t="s">
        <v>325</v>
      </c>
      <c r="O31" s="34">
        <v>0</v>
      </c>
      <c r="P31" s="34">
        <v>1</v>
      </c>
      <c r="Q31" s="34">
        <v>0</v>
      </c>
      <c r="R31" s="34">
        <v>0</v>
      </c>
      <c r="S31" s="22">
        <v>0</v>
      </c>
      <c r="T31" s="22">
        <v>0</v>
      </c>
      <c r="U31" s="34">
        <v>0</v>
      </c>
      <c r="V31" s="27">
        <v>3</v>
      </c>
      <c r="W31" s="22">
        <v>0</v>
      </c>
      <c r="X31" s="33"/>
      <c r="Y31" s="22">
        <v>1</v>
      </c>
      <c r="Z31" s="22">
        <v>0</v>
      </c>
      <c r="AA31" s="33"/>
      <c r="AB31" s="34">
        <v>1</v>
      </c>
      <c r="AC31" s="34">
        <v>0</v>
      </c>
      <c r="AD31" s="22">
        <v>0</v>
      </c>
      <c r="AE31" s="22">
        <v>0</v>
      </c>
      <c r="AF31" s="22">
        <v>0</v>
      </c>
      <c r="AG31" s="22">
        <v>0</v>
      </c>
      <c r="AH31" s="22">
        <v>0</v>
      </c>
      <c r="AI31" s="22">
        <v>0</v>
      </c>
      <c r="AJ31" s="27">
        <v>0</v>
      </c>
      <c r="AK31" s="22">
        <v>0</v>
      </c>
      <c r="AL31" s="33"/>
      <c r="AM31" s="22">
        <v>1</v>
      </c>
      <c r="AN31" s="22">
        <v>0</v>
      </c>
      <c r="AO31" s="22">
        <v>0</v>
      </c>
      <c r="AP31" s="22">
        <v>0</v>
      </c>
      <c r="AQ31" s="22">
        <v>0</v>
      </c>
      <c r="AR31" s="22">
        <v>0</v>
      </c>
      <c r="AS31" s="22">
        <v>0</v>
      </c>
      <c r="AT31" s="22">
        <v>0</v>
      </c>
      <c r="AU31" s="22">
        <v>0</v>
      </c>
      <c r="AV31" s="22">
        <v>1</v>
      </c>
      <c r="AW31" s="27">
        <v>0</v>
      </c>
      <c r="AX31" s="27">
        <v>1</v>
      </c>
      <c r="AY31" s="22">
        <v>0</v>
      </c>
      <c r="AZ31" s="33"/>
      <c r="BA31" s="28" t="s">
        <v>287</v>
      </c>
      <c r="BB31" s="33"/>
      <c r="BC31" s="33"/>
      <c r="BD31" s="33"/>
      <c r="BE31" s="33"/>
      <c r="BF31" s="33"/>
      <c r="BG31" s="33"/>
    </row>
    <row r="32" spans="1:59" ht="26.25" customHeight="1" x14ac:dyDescent="0.25">
      <c r="A32" s="31">
        <v>16</v>
      </c>
      <c r="B32" s="32" t="s">
        <v>64</v>
      </c>
      <c r="C32" s="49" t="s">
        <v>304</v>
      </c>
      <c r="D32" s="21">
        <v>1</v>
      </c>
      <c r="E32" s="22">
        <v>0</v>
      </c>
      <c r="F32" s="22">
        <v>0</v>
      </c>
      <c r="G32" s="22">
        <v>0</v>
      </c>
      <c r="H32" s="53">
        <v>43998.886111111111</v>
      </c>
      <c r="I32" s="55">
        <v>696620</v>
      </c>
      <c r="J32" s="23">
        <v>44055</v>
      </c>
      <c r="K32" s="57" t="s">
        <v>322</v>
      </c>
      <c r="L32" s="24" t="s">
        <v>49</v>
      </c>
      <c r="M32" s="30"/>
      <c r="N32" s="75" t="s">
        <v>325</v>
      </c>
      <c r="O32" s="34">
        <v>0</v>
      </c>
      <c r="P32" s="34">
        <v>1</v>
      </c>
      <c r="Q32" s="34">
        <v>0</v>
      </c>
      <c r="R32" s="34">
        <v>0</v>
      </c>
      <c r="S32" s="22">
        <v>0</v>
      </c>
      <c r="T32" s="22">
        <v>0</v>
      </c>
      <c r="U32" s="34">
        <v>0</v>
      </c>
      <c r="V32" s="27">
        <v>2</v>
      </c>
      <c r="W32" s="22">
        <v>0</v>
      </c>
      <c r="X32" s="33"/>
      <c r="Y32" s="22">
        <v>1</v>
      </c>
      <c r="Z32" s="22">
        <v>0</v>
      </c>
      <c r="AA32" s="33"/>
      <c r="AB32" s="34">
        <v>1</v>
      </c>
      <c r="AC32" s="34">
        <v>0</v>
      </c>
      <c r="AD32" s="22">
        <v>0</v>
      </c>
      <c r="AE32" s="22">
        <v>0</v>
      </c>
      <c r="AF32" s="22">
        <v>0</v>
      </c>
      <c r="AG32" s="22">
        <v>0</v>
      </c>
      <c r="AH32" s="22">
        <v>0</v>
      </c>
      <c r="AI32" s="22">
        <v>0</v>
      </c>
      <c r="AJ32" s="27">
        <v>0</v>
      </c>
      <c r="AK32" s="22">
        <v>0</v>
      </c>
      <c r="AL32" s="33"/>
      <c r="AM32" s="22">
        <v>1</v>
      </c>
      <c r="AN32" s="22">
        <v>0</v>
      </c>
      <c r="AO32" s="22">
        <v>0</v>
      </c>
      <c r="AP32" s="22">
        <v>0</v>
      </c>
      <c r="AQ32" s="22">
        <v>0</v>
      </c>
      <c r="AR32" s="22">
        <v>0</v>
      </c>
      <c r="AS32" s="22">
        <v>0</v>
      </c>
      <c r="AT32" s="22">
        <v>0</v>
      </c>
      <c r="AU32" s="22">
        <v>0</v>
      </c>
      <c r="AV32" s="22">
        <v>1</v>
      </c>
      <c r="AW32" s="27">
        <v>0</v>
      </c>
      <c r="AX32" s="27">
        <v>1</v>
      </c>
      <c r="AY32" s="22">
        <v>0</v>
      </c>
      <c r="AZ32" s="33"/>
      <c r="BA32" s="28" t="s">
        <v>287</v>
      </c>
      <c r="BB32" s="33"/>
      <c r="BC32" s="33"/>
      <c r="BD32" s="33"/>
      <c r="BE32" s="33"/>
      <c r="BF32" s="33"/>
      <c r="BG32" s="33"/>
    </row>
    <row r="33" spans="1:1024" ht="26.25" customHeight="1" x14ac:dyDescent="0.25">
      <c r="A33" s="31">
        <v>17</v>
      </c>
      <c r="B33" s="32" t="s">
        <v>64</v>
      </c>
      <c r="C33" s="49" t="s">
        <v>305</v>
      </c>
      <c r="D33" s="21">
        <v>1</v>
      </c>
      <c r="E33" s="22">
        <v>0</v>
      </c>
      <c r="F33" s="22">
        <v>0</v>
      </c>
      <c r="G33" s="22">
        <v>0</v>
      </c>
      <c r="H33" s="53">
        <v>44005.675000000003</v>
      </c>
      <c r="I33" s="55">
        <v>705920</v>
      </c>
      <c r="J33" s="23">
        <v>44055</v>
      </c>
      <c r="K33" s="57" t="s">
        <v>323</v>
      </c>
      <c r="L33" s="24" t="s">
        <v>49</v>
      </c>
      <c r="M33" s="30"/>
      <c r="N33" s="75" t="s">
        <v>325</v>
      </c>
      <c r="O33" s="34">
        <v>0</v>
      </c>
      <c r="P33" s="34">
        <v>1</v>
      </c>
      <c r="Q33" s="34">
        <v>0</v>
      </c>
      <c r="R33" s="34">
        <v>0</v>
      </c>
      <c r="S33" s="22">
        <v>0</v>
      </c>
      <c r="T33" s="22">
        <v>0</v>
      </c>
      <c r="U33" s="34">
        <v>0</v>
      </c>
      <c r="V33" s="27">
        <v>2</v>
      </c>
      <c r="W33" s="22">
        <v>0</v>
      </c>
      <c r="X33" s="33"/>
      <c r="Y33" s="22">
        <v>1</v>
      </c>
      <c r="Z33" s="22">
        <v>0</v>
      </c>
      <c r="AA33" s="33"/>
      <c r="AB33" s="34">
        <v>1</v>
      </c>
      <c r="AC33" s="34">
        <v>0</v>
      </c>
      <c r="AD33" s="22">
        <v>0</v>
      </c>
      <c r="AE33" s="22">
        <v>0</v>
      </c>
      <c r="AF33" s="22">
        <v>0</v>
      </c>
      <c r="AG33" s="22">
        <v>0</v>
      </c>
      <c r="AH33" s="22">
        <v>0</v>
      </c>
      <c r="AI33" s="22">
        <v>0</v>
      </c>
      <c r="AJ33" s="27">
        <v>0</v>
      </c>
      <c r="AK33" s="22">
        <v>0</v>
      </c>
      <c r="AL33" s="33"/>
      <c r="AM33" s="22">
        <v>1</v>
      </c>
      <c r="AN33" s="22">
        <v>0</v>
      </c>
      <c r="AO33" s="22">
        <v>0</v>
      </c>
      <c r="AP33" s="22">
        <v>0</v>
      </c>
      <c r="AQ33" s="22">
        <v>0</v>
      </c>
      <c r="AR33" s="22">
        <v>0</v>
      </c>
      <c r="AS33" s="22">
        <v>0</v>
      </c>
      <c r="AT33" s="22">
        <v>0</v>
      </c>
      <c r="AU33" s="22">
        <v>0</v>
      </c>
      <c r="AV33" s="22">
        <v>1</v>
      </c>
      <c r="AW33" s="27">
        <v>1</v>
      </c>
      <c r="AX33" s="27">
        <v>0</v>
      </c>
      <c r="AY33" s="22">
        <v>0</v>
      </c>
      <c r="AZ33" s="33"/>
      <c r="BA33" s="28" t="s">
        <v>291</v>
      </c>
      <c r="BB33" s="33"/>
      <c r="BC33" s="33"/>
      <c r="BD33" s="33"/>
      <c r="BE33" s="33"/>
      <c r="BF33" s="33"/>
      <c r="BG33" s="33"/>
    </row>
    <row r="34" spans="1:1024" ht="24" customHeight="1" thickBot="1" x14ac:dyDescent="0.3">
      <c r="A34" s="31">
        <v>18</v>
      </c>
      <c r="B34" s="32" t="s">
        <v>64</v>
      </c>
      <c r="C34" s="49" t="s">
        <v>306</v>
      </c>
      <c r="D34" s="21">
        <v>1</v>
      </c>
      <c r="E34" s="22">
        <v>0</v>
      </c>
      <c r="F34" s="22">
        <v>0</v>
      </c>
      <c r="G34" s="22">
        <v>0</v>
      </c>
      <c r="H34" s="53">
        <v>44009.727083333331</v>
      </c>
      <c r="I34" s="55">
        <v>710720</v>
      </c>
      <c r="J34" s="23">
        <v>44055</v>
      </c>
      <c r="K34" s="57" t="s">
        <v>324</v>
      </c>
      <c r="L34" s="24" t="s">
        <v>49</v>
      </c>
      <c r="M34" s="30"/>
      <c r="N34" s="75" t="s">
        <v>325</v>
      </c>
      <c r="O34" s="34">
        <v>0</v>
      </c>
      <c r="P34" s="34">
        <v>1</v>
      </c>
      <c r="Q34" s="34">
        <v>0</v>
      </c>
      <c r="R34" s="34">
        <v>0</v>
      </c>
      <c r="S34" s="22">
        <v>0</v>
      </c>
      <c r="T34" s="22">
        <v>0</v>
      </c>
      <c r="U34" s="34">
        <v>0</v>
      </c>
      <c r="V34" s="27">
        <v>2</v>
      </c>
      <c r="W34" s="22">
        <v>0</v>
      </c>
      <c r="X34" s="33"/>
      <c r="Y34" s="22">
        <v>1</v>
      </c>
      <c r="Z34" s="22">
        <v>0</v>
      </c>
      <c r="AA34" s="33"/>
      <c r="AB34" s="34">
        <v>1</v>
      </c>
      <c r="AC34" s="34">
        <v>0</v>
      </c>
      <c r="AD34" s="22">
        <v>0</v>
      </c>
      <c r="AE34" s="22">
        <v>0</v>
      </c>
      <c r="AF34" s="22">
        <v>0</v>
      </c>
      <c r="AG34" s="22">
        <v>0</v>
      </c>
      <c r="AH34" s="22">
        <v>0</v>
      </c>
      <c r="AI34" s="22">
        <v>0</v>
      </c>
      <c r="AJ34" s="27">
        <v>0</v>
      </c>
      <c r="AK34" s="22">
        <v>0</v>
      </c>
      <c r="AL34" s="33"/>
      <c r="AM34" s="22">
        <v>0</v>
      </c>
      <c r="AN34" s="22">
        <v>1</v>
      </c>
      <c r="AO34" s="22">
        <v>0</v>
      </c>
      <c r="AP34" s="22">
        <v>0</v>
      </c>
      <c r="AQ34" s="22">
        <v>0</v>
      </c>
      <c r="AR34" s="22">
        <v>0</v>
      </c>
      <c r="AS34" s="22">
        <v>0</v>
      </c>
      <c r="AT34" s="22">
        <v>0</v>
      </c>
      <c r="AU34" s="22">
        <v>0</v>
      </c>
      <c r="AV34" s="22">
        <v>1</v>
      </c>
      <c r="AW34" s="27">
        <v>0</v>
      </c>
      <c r="AX34" s="27">
        <v>1</v>
      </c>
      <c r="AY34" s="22">
        <v>0</v>
      </c>
      <c r="AZ34" s="33"/>
      <c r="BA34" s="28" t="s">
        <v>72</v>
      </c>
      <c r="BB34" s="33"/>
      <c r="BC34" s="33"/>
      <c r="BD34" s="33"/>
      <c r="BE34" s="33"/>
      <c r="BF34" s="33"/>
      <c r="BG34" s="33"/>
    </row>
    <row r="35" spans="1:1024" s="47" customFormat="1" ht="18.75" customHeight="1" thickBot="1" x14ac:dyDescent="0.3">
      <c r="A35" s="36" t="s">
        <v>75</v>
      </c>
      <c r="B35" s="37"/>
      <c r="C35" s="38"/>
      <c r="D35" s="39">
        <f>SUM(D17:D34)</f>
        <v>18</v>
      </c>
      <c r="E35" s="39">
        <f>SUM(E17:E34)</f>
        <v>0</v>
      </c>
      <c r="F35" s="39">
        <f>SUM(F17:F34)</f>
        <v>0</v>
      </c>
      <c r="G35" s="39">
        <f>SUM(G17:G34)</f>
        <v>0</v>
      </c>
      <c r="H35" s="36"/>
      <c r="I35" s="40"/>
      <c r="J35" s="40"/>
      <c r="K35" s="40"/>
      <c r="L35" s="41"/>
      <c r="M35" s="40"/>
      <c r="N35" s="38"/>
      <c r="O35" s="39">
        <f>SUM(O17:O34)</f>
        <v>0</v>
      </c>
      <c r="P35" s="39">
        <f>SUM(P17:P34)</f>
        <v>18</v>
      </c>
      <c r="Q35" s="39">
        <f>SUM(Q17:Q34)</f>
        <v>0</v>
      </c>
      <c r="R35" s="39">
        <v>0</v>
      </c>
      <c r="S35" s="39">
        <v>0</v>
      </c>
      <c r="T35" s="39">
        <v>0</v>
      </c>
      <c r="U35" s="42">
        <f>AVERAGE(U17:U34)</f>
        <v>0</v>
      </c>
      <c r="V35" s="42">
        <f>AVERAGE(V17:V34)</f>
        <v>2.1111111111111112</v>
      </c>
      <c r="W35" s="42">
        <v>0</v>
      </c>
      <c r="X35" s="43"/>
      <c r="Y35" s="42">
        <f>SUM(Y17:Y34)</f>
        <v>18</v>
      </c>
      <c r="Z35" s="42">
        <f>SUM(Z17:Z34)</f>
        <v>0</v>
      </c>
      <c r="AA35" s="43"/>
      <c r="AB35" s="42">
        <f t="shared" ref="AB35:AK35" si="0">SUM(AB17:AB34)</f>
        <v>17</v>
      </c>
      <c r="AC35" s="42">
        <f t="shared" si="0"/>
        <v>1</v>
      </c>
      <c r="AD35" s="42">
        <f t="shared" si="0"/>
        <v>0</v>
      </c>
      <c r="AE35" s="42">
        <f t="shared" si="0"/>
        <v>0</v>
      </c>
      <c r="AF35" s="42">
        <f t="shared" si="0"/>
        <v>0</v>
      </c>
      <c r="AG35" s="42">
        <f t="shared" si="0"/>
        <v>0</v>
      </c>
      <c r="AH35" s="42">
        <f t="shared" si="0"/>
        <v>0</v>
      </c>
      <c r="AI35" s="42">
        <f t="shared" si="0"/>
        <v>0</v>
      </c>
      <c r="AJ35" s="42">
        <f t="shared" si="0"/>
        <v>0</v>
      </c>
      <c r="AK35" s="42">
        <f t="shared" si="0"/>
        <v>0</v>
      </c>
      <c r="AL35" s="44"/>
      <c r="AM35" s="39">
        <f t="shared" ref="AM35:AY35" si="1">SUM(AM17:AM34)</f>
        <v>17</v>
      </c>
      <c r="AN35" s="39">
        <f t="shared" si="1"/>
        <v>1</v>
      </c>
      <c r="AO35" s="39">
        <f t="shared" si="1"/>
        <v>0</v>
      </c>
      <c r="AP35" s="39">
        <f t="shared" si="1"/>
        <v>0</v>
      </c>
      <c r="AQ35" s="39">
        <f t="shared" si="1"/>
        <v>0</v>
      </c>
      <c r="AR35" s="39">
        <f t="shared" si="1"/>
        <v>0</v>
      </c>
      <c r="AS35" s="39">
        <f t="shared" si="1"/>
        <v>0</v>
      </c>
      <c r="AT35" s="39">
        <f t="shared" si="1"/>
        <v>0</v>
      </c>
      <c r="AU35" s="39">
        <f t="shared" si="1"/>
        <v>0</v>
      </c>
      <c r="AV35" s="39">
        <f t="shared" si="1"/>
        <v>18</v>
      </c>
      <c r="AW35" s="45">
        <f t="shared" si="1"/>
        <v>4</v>
      </c>
      <c r="AX35" s="39">
        <f t="shared" si="1"/>
        <v>14</v>
      </c>
      <c r="AY35" s="39">
        <f t="shared" si="1"/>
        <v>0</v>
      </c>
      <c r="AZ35" s="44"/>
      <c r="BA35" s="46"/>
      <c r="BB35" s="43"/>
      <c r="AMF35"/>
      <c r="AMG35"/>
      <c r="AMH35"/>
      <c r="AMI35"/>
      <c r="AMJ35"/>
    </row>
    <row r="36" spans="1:1024" ht="17.25" customHeight="1" x14ac:dyDescent="0.25">
      <c r="A36" s="4"/>
      <c r="B36" s="4"/>
      <c r="C36" s="4"/>
      <c r="D36" s="60">
        <f>SUM(D35:G35)</f>
        <v>18</v>
      </c>
      <c r="E36" s="60"/>
      <c r="F36" s="60"/>
      <c r="G36" s="60"/>
      <c r="H36" s="4"/>
      <c r="I36" s="4"/>
      <c r="J36" s="4"/>
      <c r="K36" s="4"/>
      <c r="L36" s="48"/>
      <c r="M36" s="4"/>
      <c r="N36" s="4"/>
      <c r="O36" s="61">
        <f>SUM(O35:P35)</f>
        <v>18</v>
      </c>
      <c r="P36" s="61"/>
      <c r="Q36" s="4"/>
      <c r="R36" s="4"/>
      <c r="S36" s="4"/>
      <c r="T36" s="4"/>
      <c r="U36" s="4"/>
      <c r="V36" s="4"/>
      <c r="W36" s="4"/>
      <c r="Y36" s="62">
        <f>SUM(Y35:Z35)</f>
        <v>18</v>
      </c>
      <c r="Z36" s="62"/>
      <c r="AB36" s="62">
        <f>SUM(AB35:AK35)</f>
        <v>18</v>
      </c>
      <c r="AC36" s="62"/>
      <c r="AD36" s="62"/>
      <c r="AE36" s="62"/>
      <c r="AF36" s="62"/>
      <c r="AG36" s="62"/>
      <c r="AH36" s="62"/>
      <c r="AI36" s="62"/>
      <c r="AJ36" s="62"/>
      <c r="AK36" s="62"/>
      <c r="AL36" s="44"/>
      <c r="AM36" s="62">
        <f>SUM(AM35:AO35)</f>
        <v>18</v>
      </c>
      <c r="AN36" s="62"/>
      <c r="AO36" s="62"/>
      <c r="AP36" s="62">
        <f>SUM(AP35:AV35)</f>
        <v>18</v>
      </c>
      <c r="AQ36" s="62"/>
      <c r="AR36" s="62"/>
      <c r="AS36" s="62"/>
      <c r="AT36" s="62"/>
      <c r="AU36" s="62"/>
      <c r="AV36" s="62"/>
      <c r="AW36" s="63">
        <f>SUM(AW35:AY35)</f>
        <v>18</v>
      </c>
      <c r="AX36" s="63"/>
      <c r="AY36" s="63"/>
      <c r="AZ36" s="44"/>
      <c r="BA36" s="4"/>
      <c r="BB36" s="3"/>
    </row>
    <row r="37" spans="1:1024" ht="23.25" customHeight="1" x14ac:dyDescent="0.25"/>
    <row r="38" spans="1:1024" ht="23.25" customHeight="1" x14ac:dyDescent="0.25"/>
    <row r="39" spans="1:1024" ht="24.75" customHeight="1" x14ac:dyDescent="0.25"/>
    <row r="40" spans="1:1024" ht="27" customHeight="1" x14ac:dyDescent="0.25"/>
    <row r="41" spans="1:1024" ht="26.25" customHeight="1" x14ac:dyDescent="0.25"/>
  </sheetData>
  <mergeCells count="56">
    <mergeCell ref="A2:S2"/>
    <mergeCell ref="A3:S3"/>
    <mergeCell ref="A4:S4"/>
    <mergeCell ref="A5:S5"/>
    <mergeCell ref="A6:S6"/>
    <mergeCell ref="A7:S7"/>
    <mergeCell ref="A8:S8"/>
    <mergeCell ref="A9:S9"/>
    <mergeCell ref="A10:S10"/>
    <mergeCell ref="A13:AU13"/>
    <mergeCell ref="A14:W14"/>
    <mergeCell ref="Y14:Y16"/>
    <mergeCell ref="Z14:Z16"/>
    <mergeCell ref="AB14:AJ14"/>
    <mergeCell ref="AK14:AK16"/>
    <mergeCell ref="R15:R16"/>
    <mergeCell ref="S15:S16"/>
    <mergeCell ref="T15:T16"/>
    <mergeCell ref="U15:U16"/>
    <mergeCell ref="V15:V16"/>
    <mergeCell ref="W15:W16"/>
    <mergeCell ref="AB15:AB16"/>
    <mergeCell ref="AC15:AC16"/>
    <mergeCell ref="AD15:AD16"/>
    <mergeCell ref="AE15:AE16"/>
    <mergeCell ref="AF15:AF16"/>
    <mergeCell ref="AM14:AY14"/>
    <mergeCell ref="BA14:BA16"/>
    <mergeCell ref="A15:A16"/>
    <mergeCell ref="B15:B16"/>
    <mergeCell ref="C15:C16"/>
    <mergeCell ref="D15:G15"/>
    <mergeCell ref="H15:H16"/>
    <mergeCell ref="I15:I16"/>
    <mergeCell ref="J15:J16"/>
    <mergeCell ref="K15:K16"/>
    <mergeCell ref="L15:L16"/>
    <mergeCell ref="M15:M16"/>
    <mergeCell ref="N15:N16"/>
    <mergeCell ref="O15:O16"/>
    <mergeCell ref="P15:P16"/>
    <mergeCell ref="Q15:Q16"/>
    <mergeCell ref="AP15:AV15"/>
    <mergeCell ref="AW15:AY15"/>
    <mergeCell ref="D36:G36"/>
    <mergeCell ref="O36:P36"/>
    <mergeCell ref="Y36:Z36"/>
    <mergeCell ref="AB36:AK36"/>
    <mergeCell ref="AM36:AO36"/>
    <mergeCell ref="AP36:AV36"/>
    <mergeCell ref="AW36:AY36"/>
    <mergeCell ref="AG15:AG16"/>
    <mergeCell ref="AH15:AH16"/>
    <mergeCell ref="AI15:AI16"/>
    <mergeCell ref="AJ15:AJ16"/>
    <mergeCell ref="AM15:AO15"/>
  </mergeCells>
  <dataValidations count="2">
    <dataValidation type="list" operator="equal" allowBlank="1" showInputMessage="1" showErrorMessage="1" sqref="BA17:BA34 BA35:BB36 BA42:BB1036">
      <formula1>inf_Solicitada</formula1>
      <formula2>0</formula2>
    </dataValidation>
    <dataValidation type="list" operator="equal" allowBlank="1" showInputMessage="1" showErrorMessage="1" sqref="B35:B36 B42:B1036">
      <formula1>sujetos</formula1>
      <formula2>0</formula2>
    </dataValidation>
  </dataValidations>
  <pageMargins left="0.7" right="0.7" top="0.37222222222222201" bottom="0.75" header="0.51180555555555496" footer="0.3"/>
  <pageSetup paperSize="5" scale="17" firstPageNumber="0" fitToHeight="0" orientation="landscape" horizontalDpi="300" verticalDpi="300" r:id="rId1"/>
  <headerFooter>
    <oddFooter>&amp;C&amp;16Hoja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view="pageBreakPreview" topLeftCell="A80" zoomScaleNormal="100" workbookViewId="0">
      <selection activeCell="C2" activeCellId="1" sqref="BA17:BA96 C2"/>
    </sheetView>
  </sheetViews>
  <sheetFormatPr baseColWidth="10" defaultColWidth="10.7109375" defaultRowHeight="15" x14ac:dyDescent="0.25"/>
  <cols>
    <col min="3" max="3" width="41.7109375" customWidth="1"/>
  </cols>
  <sheetData>
    <row r="1" spans="1:5" x14ac:dyDescent="0.25">
      <c r="A1" s="35" t="s">
        <v>76</v>
      </c>
      <c r="B1" s="35" t="s">
        <v>77</v>
      </c>
      <c r="C1" s="35"/>
      <c r="D1" s="35" t="s">
        <v>78</v>
      </c>
      <c r="E1" s="35" t="s">
        <v>79</v>
      </c>
    </row>
    <row r="2" spans="1:5" x14ac:dyDescent="0.25">
      <c r="A2" t="s">
        <v>80</v>
      </c>
      <c r="B2" t="s">
        <v>81</v>
      </c>
      <c r="C2" t="str">
        <f t="shared" ref="C2:C33" si="0">CONCATENATE(B2," (",A2,")")</f>
        <v>Despacho del Gobernador (DG)</v>
      </c>
      <c r="D2">
        <v>1</v>
      </c>
      <c r="E2" t="s">
        <v>82</v>
      </c>
    </row>
    <row r="3" spans="1:5" x14ac:dyDescent="0.25">
      <c r="A3" t="s">
        <v>83</v>
      </c>
      <c r="B3" t="s">
        <v>84</v>
      </c>
      <c r="C3" t="str">
        <f t="shared" si="0"/>
        <v>Jefatura de la Oficina del Gobernador (JOG)</v>
      </c>
      <c r="D3">
        <v>2</v>
      </c>
      <c r="E3" t="s">
        <v>82</v>
      </c>
    </row>
    <row r="4" spans="1:5" x14ac:dyDescent="0.25">
      <c r="A4" t="s">
        <v>85</v>
      </c>
      <c r="B4" t="s">
        <v>86</v>
      </c>
      <c r="C4" t="str">
        <f t="shared" si="0"/>
        <v>Secretaría de Gobierno (SEGOB)</v>
      </c>
      <c r="D4">
        <v>3</v>
      </c>
      <c r="E4" t="s">
        <v>82</v>
      </c>
    </row>
    <row r="5" spans="1:5" x14ac:dyDescent="0.25">
      <c r="A5" t="s">
        <v>87</v>
      </c>
      <c r="B5" t="s">
        <v>88</v>
      </c>
      <c r="C5" t="str">
        <f t="shared" si="0"/>
        <v>Secretaría de Finanzas y Administración (SFA)</v>
      </c>
      <c r="D5">
        <v>4</v>
      </c>
      <c r="E5" t="s">
        <v>82</v>
      </c>
    </row>
    <row r="6" spans="1:5" x14ac:dyDescent="0.25">
      <c r="A6" t="s">
        <v>89</v>
      </c>
      <c r="B6" t="s">
        <v>90</v>
      </c>
      <c r="C6" t="str">
        <f t="shared" si="0"/>
        <v>Secretaría de Contraloría (SECOEM)</v>
      </c>
      <c r="D6">
        <v>5</v>
      </c>
      <c r="E6" t="s">
        <v>82</v>
      </c>
    </row>
    <row r="7" spans="1:5" x14ac:dyDescent="0.25">
      <c r="A7" t="s">
        <v>91</v>
      </c>
      <c r="B7" t="s">
        <v>92</v>
      </c>
      <c r="C7" t="str">
        <f t="shared" si="0"/>
        <v>Secretaría de Seguridad Pública (SSP)</v>
      </c>
      <c r="D7">
        <v>6</v>
      </c>
      <c r="E7" t="s">
        <v>82</v>
      </c>
    </row>
    <row r="8" spans="1:5" x14ac:dyDescent="0.25">
      <c r="A8" t="s">
        <v>93</v>
      </c>
      <c r="B8" t="s">
        <v>94</v>
      </c>
      <c r="C8" t="str">
        <f t="shared" si="0"/>
        <v>Secretaría de Desarrollo Económico (SEDECO)</v>
      </c>
      <c r="D8">
        <v>7</v>
      </c>
      <c r="E8" t="s">
        <v>82</v>
      </c>
    </row>
    <row r="9" spans="1:5" x14ac:dyDescent="0.25">
      <c r="A9" t="s">
        <v>95</v>
      </c>
      <c r="B9" t="s">
        <v>96</v>
      </c>
      <c r="C9" t="str">
        <f t="shared" si="0"/>
        <v>Secretaría de Turismo (SECTUR)</v>
      </c>
      <c r="D9">
        <v>8</v>
      </c>
      <c r="E9" t="s">
        <v>82</v>
      </c>
    </row>
    <row r="10" spans="1:5" x14ac:dyDescent="0.25">
      <c r="A10" t="s">
        <v>97</v>
      </c>
      <c r="B10" t="s">
        <v>98</v>
      </c>
      <c r="C10" t="str">
        <f t="shared" si="0"/>
        <v>Secretaría de Innovación, Ciencia y Desarrollo Tecnológico (SICDET)</v>
      </c>
      <c r="D10">
        <v>9</v>
      </c>
      <c r="E10" t="s">
        <v>82</v>
      </c>
    </row>
    <row r="11" spans="1:5" x14ac:dyDescent="0.25">
      <c r="A11" t="s">
        <v>99</v>
      </c>
      <c r="B11" t="s">
        <v>100</v>
      </c>
      <c r="C11" t="str">
        <f t="shared" si="0"/>
        <v>Secretaría de Desarrollo Rural Agroalimentario (SEDRUA)</v>
      </c>
      <c r="D11">
        <v>10</v>
      </c>
      <c r="E11" t="s">
        <v>82</v>
      </c>
    </row>
    <row r="12" spans="1:5" x14ac:dyDescent="0.25">
      <c r="A12" t="s">
        <v>101</v>
      </c>
      <c r="B12" t="s">
        <v>102</v>
      </c>
      <c r="C12" t="str">
        <f t="shared" si="0"/>
        <v>Secretaría de Comunicaciones y Obras Públicas (SCOP)</v>
      </c>
      <c r="D12">
        <v>11</v>
      </c>
      <c r="E12" t="s">
        <v>82</v>
      </c>
    </row>
    <row r="13" spans="1:5" x14ac:dyDescent="0.25">
      <c r="A13" t="s">
        <v>103</v>
      </c>
      <c r="B13" t="s">
        <v>104</v>
      </c>
      <c r="C13" t="str">
        <f t="shared" si="0"/>
        <v>Secretaría de Medio Ambiente, Cambio Climático y Desarrollo Territorial (SEMACCDET)</v>
      </c>
      <c r="D13">
        <v>12</v>
      </c>
      <c r="E13" t="s">
        <v>82</v>
      </c>
    </row>
    <row r="14" spans="1:5" x14ac:dyDescent="0.25">
      <c r="A14" t="s">
        <v>105</v>
      </c>
      <c r="B14" t="s">
        <v>106</v>
      </c>
      <c r="C14" t="str">
        <f t="shared" si="0"/>
        <v>Secretaría de Desarrollo Territorial, Urbano y Movilidad (SEDETUM)</v>
      </c>
      <c r="D14">
        <v>13</v>
      </c>
      <c r="E14" t="s">
        <v>82</v>
      </c>
    </row>
    <row r="15" spans="1:5" x14ac:dyDescent="0.25">
      <c r="A15" t="s">
        <v>107</v>
      </c>
      <c r="B15" t="s">
        <v>108</v>
      </c>
      <c r="C15" t="str">
        <f t="shared" si="0"/>
        <v>Secretaría de Educación en el Estado (SEE)</v>
      </c>
      <c r="D15">
        <v>14</v>
      </c>
      <c r="E15" t="s">
        <v>82</v>
      </c>
    </row>
    <row r="16" spans="1:5" x14ac:dyDescent="0.25">
      <c r="A16" t="s">
        <v>109</v>
      </c>
      <c r="B16" t="s">
        <v>110</v>
      </c>
      <c r="C16" t="str">
        <f t="shared" si="0"/>
        <v>Secretaría de Cultura (SECUM)</v>
      </c>
      <c r="D16">
        <v>15</v>
      </c>
      <c r="E16" t="s">
        <v>82</v>
      </c>
    </row>
    <row r="17" spans="1:6" x14ac:dyDescent="0.25">
      <c r="A17" t="s">
        <v>111</v>
      </c>
      <c r="B17" t="s">
        <v>112</v>
      </c>
      <c r="C17" t="str">
        <f t="shared" si="0"/>
        <v>Secretaría de Salud de Michoacán (SSM)</v>
      </c>
      <c r="D17">
        <v>16</v>
      </c>
      <c r="E17" t="s">
        <v>82</v>
      </c>
    </row>
    <row r="18" spans="1:6" x14ac:dyDescent="0.25">
      <c r="A18" t="s">
        <v>113</v>
      </c>
      <c r="B18" t="s">
        <v>114</v>
      </c>
      <c r="C18" t="str">
        <f t="shared" si="0"/>
        <v>Secretaría de Desarrollo Social y Humano (SEDESOH)</v>
      </c>
      <c r="D18">
        <v>17</v>
      </c>
      <c r="E18" t="s">
        <v>82</v>
      </c>
    </row>
    <row r="19" spans="1:6" x14ac:dyDescent="0.25">
      <c r="A19" t="s">
        <v>115</v>
      </c>
      <c r="B19" t="s">
        <v>116</v>
      </c>
      <c r="C19" t="str">
        <f t="shared" si="0"/>
        <v>Secretaría de Pueblos Indígenas (SPI)</v>
      </c>
      <c r="D19">
        <v>18</v>
      </c>
      <c r="E19" t="s">
        <v>82</v>
      </c>
      <c r="F19" s="6"/>
    </row>
    <row r="20" spans="1:6" x14ac:dyDescent="0.25">
      <c r="A20" t="s">
        <v>117</v>
      </c>
      <c r="B20" t="s">
        <v>118</v>
      </c>
      <c r="C20" t="str">
        <f t="shared" si="0"/>
        <v>Secretaría del Migrante (SEMIGRANTE)</v>
      </c>
      <c r="D20">
        <v>19</v>
      </c>
      <c r="E20" t="s">
        <v>82</v>
      </c>
    </row>
    <row r="21" spans="1:6" x14ac:dyDescent="0.25">
      <c r="A21" t="s">
        <v>119</v>
      </c>
      <c r="B21" t="s">
        <v>120</v>
      </c>
      <c r="C21" t="str">
        <f t="shared" si="0"/>
        <v>Secretaría de Igualdad Sustantiva y Desarrollo de las Mujeres Michoacanas (SEIMUJER)</v>
      </c>
      <c r="D21">
        <v>20</v>
      </c>
      <c r="E21" t="s">
        <v>82</v>
      </c>
    </row>
    <row r="22" spans="1:6" x14ac:dyDescent="0.25">
      <c r="A22" t="s">
        <v>121</v>
      </c>
      <c r="B22" t="s">
        <v>122</v>
      </c>
      <c r="C22" t="str">
        <f t="shared" si="0"/>
        <v>Procuraduría General de Justicia del Estado de Michoacán de Ocampo (PGJ)</v>
      </c>
      <c r="D22">
        <v>21</v>
      </c>
      <c r="E22" t="s">
        <v>82</v>
      </c>
    </row>
    <row r="23" spans="1:6" x14ac:dyDescent="0.25">
      <c r="A23" t="s">
        <v>123</v>
      </c>
      <c r="B23" t="s">
        <v>124</v>
      </c>
      <c r="C23" t="str">
        <f t="shared" si="0"/>
        <v>Coordinación General de Gabinete y Planeación (CGAP)</v>
      </c>
      <c r="D23">
        <v>22</v>
      </c>
      <c r="E23" t="s">
        <v>82</v>
      </c>
    </row>
    <row r="24" spans="1:6" x14ac:dyDescent="0.25">
      <c r="A24" t="s">
        <v>125</v>
      </c>
      <c r="B24" t="s">
        <v>126</v>
      </c>
      <c r="C24" t="str">
        <f t="shared" si="0"/>
        <v>Coordinación General de Comunicación Social (CGCS)</v>
      </c>
      <c r="D24">
        <v>23</v>
      </c>
      <c r="E24" t="s">
        <v>82</v>
      </c>
    </row>
    <row r="25" spans="1:6" x14ac:dyDescent="0.25">
      <c r="A25" t="s">
        <v>127</v>
      </c>
      <c r="B25" t="s">
        <v>128</v>
      </c>
      <c r="C25" t="str">
        <f t="shared" si="0"/>
        <v>Almacenes, Servicios y Transportes Extraordinarios a Comunidades Agropecuarias del Estado de Michoacán, S.A. de C.V. (ASTECA)</v>
      </c>
      <c r="D25">
        <v>24</v>
      </c>
      <c r="E25" t="s">
        <v>82</v>
      </c>
    </row>
    <row r="26" spans="1:6" x14ac:dyDescent="0.25">
      <c r="A26" t="s">
        <v>129</v>
      </c>
      <c r="B26" t="s">
        <v>130</v>
      </c>
      <c r="C26" t="str">
        <f t="shared" si="0"/>
        <v>Centro de Convenciones de Morelia (CCM)</v>
      </c>
      <c r="D26">
        <v>25</v>
      </c>
      <c r="E26" t="s">
        <v>82</v>
      </c>
    </row>
    <row r="27" spans="1:6" x14ac:dyDescent="0.25">
      <c r="A27" t="s">
        <v>131</v>
      </c>
      <c r="B27" t="s">
        <v>132</v>
      </c>
      <c r="C27" t="str">
        <f t="shared" si="0"/>
        <v>Centro Estatal de Certificación, Acreditación y Control de Confianza (CECACC)</v>
      </c>
      <c r="D27">
        <v>26</v>
      </c>
      <c r="E27" t="s">
        <v>82</v>
      </c>
    </row>
    <row r="28" spans="1:6" x14ac:dyDescent="0.25">
      <c r="A28" t="s">
        <v>133</v>
      </c>
      <c r="B28" t="s">
        <v>134</v>
      </c>
      <c r="C28" t="str">
        <f t="shared" si="0"/>
        <v>Centro Estatal de Desarrollo Municipal (CEDEMUN)</v>
      </c>
      <c r="D28">
        <v>27</v>
      </c>
      <c r="E28" t="s">
        <v>82</v>
      </c>
    </row>
    <row r="29" spans="1:6" x14ac:dyDescent="0.25">
      <c r="A29" t="s">
        <v>135</v>
      </c>
      <c r="B29" t="s">
        <v>136</v>
      </c>
      <c r="C29" t="str">
        <f t="shared" si="0"/>
        <v>Centro Estatal de Fomento Ganadero del Estado de Michoacán de Ocampo (CEFOGA)</v>
      </c>
      <c r="D29">
        <v>28</v>
      </c>
      <c r="E29" t="s">
        <v>82</v>
      </c>
    </row>
    <row r="30" spans="1:6" x14ac:dyDescent="0.25">
      <c r="A30" t="s">
        <v>137</v>
      </c>
      <c r="B30" t="s">
        <v>138</v>
      </c>
      <c r="C30" t="str">
        <f t="shared" si="0"/>
        <v>Centro Estatal de Tecnologías de Información y Comunicaciones (CETIC)</v>
      </c>
      <c r="D30">
        <v>29</v>
      </c>
      <c r="E30" t="s">
        <v>82</v>
      </c>
    </row>
    <row r="31" spans="1:6" x14ac:dyDescent="0.25">
      <c r="A31" t="s">
        <v>139</v>
      </c>
      <c r="B31" t="s">
        <v>140</v>
      </c>
      <c r="C31" t="str">
        <f t="shared" si="0"/>
        <v>Colegio de Bachilleres del Estado de Michoacán (COBAEM)</v>
      </c>
      <c r="D31">
        <v>30</v>
      </c>
      <c r="E31" t="s">
        <v>82</v>
      </c>
    </row>
    <row r="32" spans="1:6" x14ac:dyDescent="0.25">
      <c r="A32" t="s">
        <v>141</v>
      </c>
      <c r="B32" t="s">
        <v>142</v>
      </c>
      <c r="C32" t="str">
        <f t="shared" si="0"/>
        <v>Colegio de Educación Profesional Técnica en el Estado de Michoacán (CONALEP)</v>
      </c>
      <c r="D32">
        <v>31</v>
      </c>
      <c r="E32" t="s">
        <v>82</v>
      </c>
    </row>
    <row r="33" spans="1:5" x14ac:dyDescent="0.25">
      <c r="A33" t="s">
        <v>143</v>
      </c>
      <c r="B33" t="s">
        <v>144</v>
      </c>
      <c r="C33" t="str">
        <f t="shared" si="0"/>
        <v>Colegio de Estudios Científicos y Tecnológicos del Estado de Michoacán (CECYTEM)</v>
      </c>
      <c r="D33">
        <v>32</v>
      </c>
      <c r="E33" t="s">
        <v>82</v>
      </c>
    </row>
    <row r="34" spans="1:5" x14ac:dyDescent="0.25">
      <c r="A34" t="s">
        <v>145</v>
      </c>
      <c r="B34" t="s">
        <v>146</v>
      </c>
      <c r="C34" t="str">
        <f t="shared" ref="C34:C65" si="1">CONCATENATE(B34," (",A34,")")</f>
        <v>Comisión Coordinadora del Transporte Público de Michoacán (COCOTRA)</v>
      </c>
      <c r="D34">
        <v>33</v>
      </c>
      <c r="E34" t="s">
        <v>82</v>
      </c>
    </row>
    <row r="35" spans="1:5" x14ac:dyDescent="0.25">
      <c r="A35" t="s">
        <v>147</v>
      </c>
      <c r="B35" t="s">
        <v>148</v>
      </c>
      <c r="C35" t="str">
        <f t="shared" si="1"/>
        <v>Comisión de Ferias, Exposiciones y Eventos del Estado de Michoacán (COFEEEM)</v>
      </c>
      <c r="D35">
        <v>34</v>
      </c>
      <c r="E35" t="s">
        <v>82</v>
      </c>
    </row>
    <row r="36" spans="1:5" x14ac:dyDescent="0.25">
      <c r="A36" t="s">
        <v>149</v>
      </c>
      <c r="B36" t="s">
        <v>150</v>
      </c>
      <c r="C36" t="str">
        <f t="shared" si="1"/>
        <v>Comisión de Pesca del Estado de Michoacán (COMPESCA)</v>
      </c>
      <c r="D36">
        <v>35</v>
      </c>
      <c r="E36" t="s">
        <v>82</v>
      </c>
    </row>
    <row r="37" spans="1:5" x14ac:dyDescent="0.25">
      <c r="A37" t="s">
        <v>151</v>
      </c>
      <c r="B37" t="s">
        <v>152</v>
      </c>
      <c r="C37" t="str">
        <f t="shared" si="1"/>
        <v>Comisión Ejecutiva Estatal de Atención a Víctimas (CEEAV)</v>
      </c>
      <c r="D37">
        <v>36</v>
      </c>
      <c r="E37" t="s">
        <v>82</v>
      </c>
    </row>
    <row r="38" spans="1:5" x14ac:dyDescent="0.25">
      <c r="A38" t="s">
        <v>153</v>
      </c>
      <c r="B38" t="s">
        <v>154</v>
      </c>
      <c r="C38" t="str">
        <f t="shared" si="1"/>
        <v>Comisión Estatal de Agua y Gestión de Cuencas (CEAC)</v>
      </c>
      <c r="D38">
        <v>37</v>
      </c>
      <c r="E38" t="s">
        <v>82</v>
      </c>
    </row>
    <row r="39" spans="1:5" x14ac:dyDescent="0.25">
      <c r="A39" t="s">
        <v>155</v>
      </c>
      <c r="B39" t="s">
        <v>156</v>
      </c>
      <c r="C39" t="str">
        <f t="shared" si="1"/>
        <v>Comisión Estatal de Arbitraje Médico de Michoacán (COESAMM)</v>
      </c>
      <c r="D39">
        <v>38</v>
      </c>
      <c r="E39" t="s">
        <v>82</v>
      </c>
    </row>
    <row r="40" spans="1:5" x14ac:dyDescent="0.25">
      <c r="A40" t="s">
        <v>157</v>
      </c>
      <c r="B40" t="s">
        <v>158</v>
      </c>
      <c r="C40" t="str">
        <f t="shared" si="1"/>
        <v>Comisión Estatal de Cultura Física y Deporte (CECUFID)</v>
      </c>
      <c r="D40">
        <v>39</v>
      </c>
      <c r="E40" t="s">
        <v>82</v>
      </c>
    </row>
    <row r="41" spans="1:5" x14ac:dyDescent="0.25">
      <c r="A41" t="s">
        <v>159</v>
      </c>
      <c r="B41" t="s">
        <v>160</v>
      </c>
      <c r="C41" t="str">
        <f t="shared" si="1"/>
        <v>Comisión Estatal para el Desarrollo de los Pueblos Indígenas (CEDPI)</v>
      </c>
      <c r="D41">
        <v>40</v>
      </c>
      <c r="E41" t="s">
        <v>82</v>
      </c>
    </row>
    <row r="42" spans="1:5" x14ac:dyDescent="0.25">
      <c r="A42" t="s">
        <v>161</v>
      </c>
      <c r="B42" t="s">
        <v>162</v>
      </c>
      <c r="C42" t="str">
        <f t="shared" si="1"/>
        <v>Comisión Forestal del Estado de Michoacán (COFOM)</v>
      </c>
      <c r="D42">
        <v>41</v>
      </c>
      <c r="E42" t="s">
        <v>82</v>
      </c>
    </row>
    <row r="43" spans="1:5" x14ac:dyDescent="0.25">
      <c r="A43" t="s">
        <v>163</v>
      </c>
      <c r="B43" t="s">
        <v>164</v>
      </c>
      <c r="C43" t="str">
        <f t="shared" si="1"/>
        <v>Comisión para el Desarrollo Sostenible de la Costa Michoacana (CODECOM)</v>
      </c>
      <c r="D43">
        <v>42</v>
      </c>
      <c r="E43" t="s">
        <v>82</v>
      </c>
    </row>
    <row r="44" spans="1:5" x14ac:dyDescent="0.25">
      <c r="A44" t="s">
        <v>165</v>
      </c>
      <c r="B44" t="s">
        <v>166</v>
      </c>
      <c r="C44" t="str">
        <f t="shared" si="1"/>
        <v>Comité de Adquisiciones del Poder Ejecutivo (CADPE)</v>
      </c>
      <c r="D44">
        <v>43</v>
      </c>
      <c r="E44" t="s">
        <v>82</v>
      </c>
    </row>
    <row r="45" spans="1:5" x14ac:dyDescent="0.25">
      <c r="A45" t="s">
        <v>167</v>
      </c>
      <c r="B45" t="s">
        <v>168</v>
      </c>
      <c r="C45" t="str">
        <f t="shared" si="1"/>
        <v>Comité de Planeación para el Desarrollo del Estado de Michoacán (COPLADEM)</v>
      </c>
      <c r="D45">
        <v>44</v>
      </c>
      <c r="E45" t="s">
        <v>82</v>
      </c>
    </row>
    <row r="46" spans="1:5" x14ac:dyDescent="0.25">
      <c r="A46" t="s">
        <v>169</v>
      </c>
      <c r="B46" t="s">
        <v>170</v>
      </c>
      <c r="C46" t="str">
        <f t="shared" si="1"/>
        <v>Compañía Inmobiliaria Fomento Turístico de Michoacán, S.A. de C.V. (CINFOTUR)</v>
      </c>
      <c r="D46">
        <v>45</v>
      </c>
      <c r="E46" t="s">
        <v>82</v>
      </c>
    </row>
    <row r="47" spans="1:5" x14ac:dyDescent="0.25">
      <c r="A47" t="s">
        <v>171</v>
      </c>
      <c r="B47" t="s">
        <v>172</v>
      </c>
      <c r="C47" t="str">
        <f t="shared" si="1"/>
        <v>Consejería Jurídica del Ejecutivo del Estado de Michoacán de Ocampo (CONJURE)</v>
      </c>
      <c r="D47">
        <v>46</v>
      </c>
      <c r="E47" t="s">
        <v>82</v>
      </c>
    </row>
    <row r="48" spans="1:5" x14ac:dyDescent="0.25">
      <c r="A48" t="s">
        <v>173</v>
      </c>
      <c r="B48" t="s">
        <v>174</v>
      </c>
      <c r="C48" t="str">
        <f t="shared" si="1"/>
        <v>Consejo Estatal para Prevenir y Eliminar la Discriminación y la Violencia (COEPREDV)</v>
      </c>
      <c r="D48">
        <v>47</v>
      </c>
      <c r="E48" t="s">
        <v>82</v>
      </c>
    </row>
    <row r="49" spans="1:5" x14ac:dyDescent="0.25">
      <c r="A49" t="s">
        <v>175</v>
      </c>
      <c r="B49" t="s">
        <v>176</v>
      </c>
      <c r="C49" t="str">
        <f t="shared" si="1"/>
        <v>Coordinación del Sistema Penitenciario del Estado de Michoacán de Ocampo (CSPEMO)</v>
      </c>
      <c r="D49">
        <v>48</v>
      </c>
      <c r="E49" t="s">
        <v>82</v>
      </c>
    </row>
    <row r="50" spans="1:5" x14ac:dyDescent="0.25">
      <c r="A50" t="s">
        <v>177</v>
      </c>
      <c r="B50" t="s">
        <v>178</v>
      </c>
      <c r="C50" t="str">
        <f t="shared" si="1"/>
        <v>Dirección de Pensiones Civiles del Estado (DPCEM)</v>
      </c>
      <c r="D50">
        <v>49</v>
      </c>
      <c r="E50" t="s">
        <v>82</v>
      </c>
    </row>
    <row r="51" spans="1:5" x14ac:dyDescent="0.25">
      <c r="A51" t="s">
        <v>179</v>
      </c>
      <c r="B51" t="s">
        <v>179</v>
      </c>
      <c r="C51" t="str">
        <f t="shared" si="1"/>
        <v>Fideicomiso 305588 Cuitzillo (Fideicomiso 305588 Cuitzillo)</v>
      </c>
      <c r="D51">
        <v>52</v>
      </c>
      <c r="E51" t="s">
        <v>82</v>
      </c>
    </row>
    <row r="52" spans="1:5" x14ac:dyDescent="0.25">
      <c r="A52" t="s">
        <v>180</v>
      </c>
      <c r="B52" t="s">
        <v>180</v>
      </c>
      <c r="C52" t="str">
        <f t="shared" si="1"/>
        <v>Fideicomiso 305596 La Nueva Aldea (Fideicomiso 305596 La Nueva Aldea)</v>
      </c>
      <c r="D52">
        <v>53</v>
      </c>
      <c r="E52" t="s">
        <v>82</v>
      </c>
    </row>
    <row r="53" spans="1:5" x14ac:dyDescent="0.25">
      <c r="A53" t="s">
        <v>181</v>
      </c>
      <c r="B53" t="s">
        <v>181</v>
      </c>
      <c r="C53" t="str">
        <f t="shared" si="1"/>
        <v>Fideicomiso 5428-0 Apatzingán (Girasoles) (Fideicomiso 5428-0 Apatzingán (Girasoles))</v>
      </c>
      <c r="D53">
        <v>59</v>
      </c>
      <c r="E53" t="s">
        <v>82</v>
      </c>
    </row>
    <row r="54" spans="1:5" x14ac:dyDescent="0.25">
      <c r="A54" t="s">
        <v>182</v>
      </c>
      <c r="B54" t="s">
        <v>182</v>
      </c>
      <c r="C54" t="str">
        <f t="shared" si="1"/>
        <v>Fideicomiso 6238-0 Jardines del Rosario (Fideicomiso 6238-0 Jardines del Rosario)</v>
      </c>
      <c r="D54">
        <v>61</v>
      </c>
      <c r="E54" t="s">
        <v>82</v>
      </c>
    </row>
    <row r="55" spans="1:5" x14ac:dyDescent="0.25">
      <c r="A55" t="s">
        <v>183</v>
      </c>
      <c r="B55" t="s">
        <v>184</v>
      </c>
      <c r="C55" t="str">
        <f t="shared" si="1"/>
        <v>Fideicomiso de Garantía Agropecuaria Complementaría (FOGAMICH)</v>
      </c>
      <c r="D55">
        <v>63</v>
      </c>
      <c r="E55" t="s">
        <v>82</v>
      </c>
    </row>
    <row r="56" spans="1:5" x14ac:dyDescent="0.25">
      <c r="A56" t="s">
        <v>185</v>
      </c>
      <c r="B56" t="s">
        <v>186</v>
      </c>
      <c r="C56" t="str">
        <f t="shared" si="1"/>
        <v>Fideicomiso de Inversión Y Administración para la Reactivación y el Desarrollo Económico del Estado De Michoacán (FIRDEMICH)</v>
      </c>
      <c r="D56">
        <v>65</v>
      </c>
      <c r="E56" t="s">
        <v>82</v>
      </c>
    </row>
    <row r="57" spans="1:5" x14ac:dyDescent="0.25">
      <c r="A57" t="s">
        <v>187</v>
      </c>
      <c r="B57" t="s">
        <v>188</v>
      </c>
      <c r="C57" t="str">
        <f t="shared" si="1"/>
        <v>Fideicomiso de Parques Industriales de Michoacán (FIPAIM)</v>
      </c>
      <c r="D57">
        <v>66</v>
      </c>
      <c r="E57" t="s">
        <v>82</v>
      </c>
    </row>
    <row r="58" spans="1:5" x14ac:dyDescent="0.25">
      <c r="A58" t="s">
        <v>189</v>
      </c>
      <c r="B58" t="s">
        <v>190</v>
      </c>
      <c r="C58" t="str">
        <f t="shared" si="1"/>
        <v>Fideicomiso para el Desarrollo Forestal del Estado de Michoacán (FIDEFOMI)</v>
      </c>
      <c r="D58">
        <v>68</v>
      </c>
      <c r="E58" t="s">
        <v>82</v>
      </c>
    </row>
    <row r="59" spans="1:5" x14ac:dyDescent="0.25">
      <c r="A59" t="s">
        <v>191</v>
      </c>
      <c r="B59" t="s">
        <v>192</v>
      </c>
      <c r="C59" t="str">
        <f t="shared" si="1"/>
        <v>Fideicomiso para el Financiamiento de la Micro y Pequeña Empresa (FIMYPE)</v>
      </c>
      <c r="D59">
        <v>69</v>
      </c>
      <c r="E59" t="s">
        <v>82</v>
      </c>
    </row>
    <row r="60" spans="1:5" x14ac:dyDescent="0.25">
      <c r="A60" t="s">
        <v>193</v>
      </c>
      <c r="B60" t="s">
        <v>194</v>
      </c>
      <c r="C60" t="str">
        <f t="shared" si="1"/>
        <v>Fomento Turístico de Michoacán (FOTURMICH)</v>
      </c>
      <c r="D60">
        <v>70</v>
      </c>
      <c r="E60" t="s">
        <v>82</v>
      </c>
    </row>
    <row r="61" spans="1:5" x14ac:dyDescent="0.25">
      <c r="A61" t="s">
        <v>195</v>
      </c>
      <c r="B61" t="s">
        <v>196</v>
      </c>
      <c r="C61" t="str">
        <f t="shared" si="1"/>
        <v>Fondo de Apoyo a la Actividad Artesanal (FAAAR)</v>
      </c>
      <c r="D61">
        <v>71</v>
      </c>
      <c r="E61" t="s">
        <v>82</v>
      </c>
    </row>
    <row r="62" spans="1:5" x14ac:dyDescent="0.25">
      <c r="A62" t="s">
        <v>197</v>
      </c>
      <c r="B62" t="s">
        <v>198</v>
      </c>
      <c r="C62" t="str">
        <f t="shared" si="1"/>
        <v>Fondo Mixto para el Fomento Industrial de Michoacán (FOMICH)</v>
      </c>
      <c r="D62">
        <v>72</v>
      </c>
      <c r="E62" t="s">
        <v>82</v>
      </c>
    </row>
    <row r="63" spans="1:5" x14ac:dyDescent="0.25">
      <c r="A63" t="s">
        <v>199</v>
      </c>
      <c r="B63" t="s">
        <v>200</v>
      </c>
      <c r="C63" t="str">
        <f t="shared" si="1"/>
        <v>Instituto de Capacitación para el Trabajo del Estado de Michoacán (ICATMI)</v>
      </c>
      <c r="D63">
        <v>73</v>
      </c>
      <c r="E63" t="s">
        <v>82</v>
      </c>
    </row>
    <row r="64" spans="1:5" x14ac:dyDescent="0.25">
      <c r="A64" t="s">
        <v>201</v>
      </c>
      <c r="B64" t="s">
        <v>202</v>
      </c>
      <c r="C64" t="str">
        <f t="shared" si="1"/>
        <v>Instituto de la Defensoría Pública del Estado de Michoacán (IDPEM)</v>
      </c>
      <c r="D64">
        <v>74</v>
      </c>
      <c r="E64" t="s">
        <v>82</v>
      </c>
    </row>
    <row r="65" spans="1:5" x14ac:dyDescent="0.25">
      <c r="A65" t="s">
        <v>203</v>
      </c>
      <c r="B65" t="s">
        <v>204</v>
      </c>
      <c r="C65" t="str">
        <f t="shared" si="1"/>
        <v>Instituto de la Infraestructura Física Educativa del Estado de Michoacán (IIFEEM)</v>
      </c>
      <c r="D65">
        <v>75</v>
      </c>
      <c r="E65" t="s">
        <v>82</v>
      </c>
    </row>
    <row r="66" spans="1:5" x14ac:dyDescent="0.25">
      <c r="A66" t="s">
        <v>205</v>
      </c>
      <c r="B66" t="s">
        <v>206</v>
      </c>
      <c r="C66" t="str">
        <f t="shared" ref="C66:C97" si="2">CONCATENATE(B66," (",A66,")")</f>
        <v>Instituto de la Juventud Michoacana (IJUMICH)</v>
      </c>
      <c r="D66">
        <v>76</v>
      </c>
      <c r="E66" t="s">
        <v>82</v>
      </c>
    </row>
    <row r="67" spans="1:5" x14ac:dyDescent="0.25">
      <c r="A67" t="s">
        <v>207</v>
      </c>
      <c r="B67" t="s">
        <v>208</v>
      </c>
      <c r="C67" t="str">
        <f t="shared" si="2"/>
        <v>Instituto de Planeación del Estado de Michoacán de Ocampo (IPLADEM)</v>
      </c>
      <c r="D67">
        <v>77</v>
      </c>
      <c r="E67" t="s">
        <v>82</v>
      </c>
    </row>
    <row r="68" spans="1:5" x14ac:dyDescent="0.25">
      <c r="A68" t="s">
        <v>209</v>
      </c>
      <c r="B68" t="s">
        <v>210</v>
      </c>
      <c r="C68" t="str">
        <f t="shared" si="2"/>
        <v>Instituto de Vivienda del Estado de Michoacán (IVEM)</v>
      </c>
      <c r="D68">
        <v>78</v>
      </c>
      <c r="E68" t="s">
        <v>82</v>
      </c>
    </row>
    <row r="69" spans="1:5" x14ac:dyDescent="0.25">
      <c r="A69" t="s">
        <v>211</v>
      </c>
      <c r="B69" t="s">
        <v>212</v>
      </c>
      <c r="C69" t="str">
        <f t="shared" si="2"/>
        <v>Instituto del Artesano Michoacano (IAM)</v>
      </c>
      <c r="D69">
        <v>79</v>
      </c>
      <c r="E69" t="s">
        <v>82</v>
      </c>
    </row>
    <row r="70" spans="1:5" x14ac:dyDescent="0.25">
      <c r="A70" t="s">
        <v>213</v>
      </c>
      <c r="B70" t="s">
        <v>214</v>
      </c>
      <c r="C70" t="str">
        <f t="shared" si="2"/>
        <v>Instituto Estatal de Estudios Superiores en Seguridad y Profesionalización Policial del Estado de Michoacán (IEESSPPEM)</v>
      </c>
      <c r="D70">
        <v>80</v>
      </c>
      <c r="E70" t="s">
        <v>82</v>
      </c>
    </row>
    <row r="71" spans="1:5" x14ac:dyDescent="0.25">
      <c r="A71" t="s">
        <v>215</v>
      </c>
      <c r="B71" t="s">
        <v>216</v>
      </c>
      <c r="C71" t="str">
        <f t="shared" si="2"/>
        <v>Instituto Michoacano de Ciencias de la Educación (IMCED)</v>
      </c>
      <c r="D71">
        <v>81</v>
      </c>
      <c r="E71" t="s">
        <v>82</v>
      </c>
    </row>
    <row r="72" spans="1:5" x14ac:dyDescent="0.25">
      <c r="A72" t="s">
        <v>217</v>
      </c>
      <c r="B72" t="s">
        <v>218</v>
      </c>
      <c r="C72" t="str">
        <f t="shared" si="2"/>
        <v>Instituto Tecnológico de Estudios Superiores de Zamora (ITS Zamora)</v>
      </c>
      <c r="D72">
        <v>82</v>
      </c>
      <c r="E72" t="s">
        <v>82</v>
      </c>
    </row>
    <row r="73" spans="1:5" x14ac:dyDescent="0.25">
      <c r="A73" t="s">
        <v>219</v>
      </c>
      <c r="B73" t="s">
        <v>220</v>
      </c>
      <c r="C73" t="str">
        <f t="shared" si="2"/>
        <v>Instituto Tecnológico Superior  P´urhépecha (ITS P´urhépecha)</v>
      </c>
      <c r="D73">
        <v>83</v>
      </c>
      <c r="E73" t="s">
        <v>82</v>
      </c>
    </row>
    <row r="74" spans="1:5" x14ac:dyDescent="0.25">
      <c r="A74" t="s">
        <v>221</v>
      </c>
      <c r="B74" t="s">
        <v>222</v>
      </c>
      <c r="C74" t="str">
        <f t="shared" si="2"/>
        <v>Instituto Tecnológico Superior de Apatzingán (ITS Apatzingán)</v>
      </c>
      <c r="D74">
        <v>84</v>
      </c>
      <c r="E74" t="s">
        <v>82</v>
      </c>
    </row>
    <row r="75" spans="1:5" x14ac:dyDescent="0.25">
      <c r="A75" t="s">
        <v>223</v>
      </c>
      <c r="B75" t="s">
        <v>224</v>
      </c>
      <c r="C75" t="str">
        <f t="shared" si="2"/>
        <v>Instituto Tecnológico Superior de Ciudad Hidalgo (ITS Ciudad Hidalgo)</v>
      </c>
      <c r="D75">
        <v>85</v>
      </c>
      <c r="E75" t="s">
        <v>82</v>
      </c>
    </row>
    <row r="76" spans="1:5" x14ac:dyDescent="0.25">
      <c r="A76" t="s">
        <v>225</v>
      </c>
      <c r="B76" t="s">
        <v>226</v>
      </c>
      <c r="C76" t="str">
        <f t="shared" si="2"/>
        <v>Instituto Tecnológico Superior de Coalcoman, Michoacán (ITS Coalcoman)</v>
      </c>
      <c r="D76">
        <v>86</v>
      </c>
      <c r="E76" t="s">
        <v>82</v>
      </c>
    </row>
    <row r="77" spans="1:5" x14ac:dyDescent="0.25">
      <c r="A77" t="s">
        <v>227</v>
      </c>
      <c r="B77" t="s">
        <v>228</v>
      </c>
      <c r="C77" t="str">
        <f t="shared" si="2"/>
        <v>Instituto Tecnológico Superior de Huetamo, Michoacán (ITS Huetamo)</v>
      </c>
      <c r="D77">
        <v>87</v>
      </c>
      <c r="E77" t="s">
        <v>82</v>
      </c>
    </row>
    <row r="78" spans="1:5" x14ac:dyDescent="0.25">
      <c r="A78" t="s">
        <v>229</v>
      </c>
      <c r="B78" t="s">
        <v>230</v>
      </c>
      <c r="C78" t="str">
        <f t="shared" si="2"/>
        <v>Instituto Tecnológico Superior de Los Reyes, Michoacán (ITS Los Reyes)</v>
      </c>
      <c r="D78">
        <v>88</v>
      </c>
      <c r="E78" t="s">
        <v>82</v>
      </c>
    </row>
    <row r="79" spans="1:5" x14ac:dyDescent="0.25">
      <c r="A79" t="s">
        <v>231</v>
      </c>
      <c r="B79" t="s">
        <v>232</v>
      </c>
      <c r="C79" t="str">
        <f t="shared" si="2"/>
        <v>Instituto Tecnológico Superior de Pátzcuaro, Michoacán (ITS Pátzcuaro)</v>
      </c>
      <c r="D79">
        <v>89</v>
      </c>
      <c r="E79" t="s">
        <v>82</v>
      </c>
    </row>
    <row r="80" spans="1:5" x14ac:dyDescent="0.25">
      <c r="A80" t="s">
        <v>233</v>
      </c>
      <c r="B80" t="s">
        <v>234</v>
      </c>
      <c r="C80" t="str">
        <f t="shared" si="2"/>
        <v>Instituto Tecnológico Superior de Puruándiro (ITS Puruandiro)</v>
      </c>
      <c r="D80">
        <v>90</v>
      </c>
      <c r="E80" t="s">
        <v>82</v>
      </c>
    </row>
    <row r="81" spans="1:5" x14ac:dyDescent="0.25">
      <c r="A81" t="s">
        <v>235</v>
      </c>
      <c r="B81" t="s">
        <v>236</v>
      </c>
      <c r="C81" t="str">
        <f t="shared" si="2"/>
        <v>Instituto Tecnológico Superior de Tacámbaro (ITS Tacámabaro)</v>
      </c>
      <c r="D81">
        <v>91</v>
      </c>
      <c r="E81" t="s">
        <v>82</v>
      </c>
    </row>
    <row r="82" spans="1:5" x14ac:dyDescent="0.25">
      <c r="A82" t="s">
        <v>237</v>
      </c>
      <c r="B82" t="s">
        <v>238</v>
      </c>
      <c r="C82" t="str">
        <f t="shared" si="2"/>
        <v>Instituto Tecnológico Superior de Uruapan (ITS Uruapan)</v>
      </c>
      <c r="D82">
        <v>92</v>
      </c>
      <c r="E82" t="s">
        <v>82</v>
      </c>
    </row>
    <row r="83" spans="1:5" x14ac:dyDescent="0.25">
      <c r="A83" t="s">
        <v>239</v>
      </c>
      <c r="B83" t="s">
        <v>240</v>
      </c>
      <c r="C83" t="str">
        <f t="shared" si="2"/>
        <v>Junta de Asistencia Privada del Estado de Michoacán de Ocampo (JAP)</v>
      </c>
      <c r="D83">
        <v>93</v>
      </c>
      <c r="E83" t="s">
        <v>82</v>
      </c>
    </row>
    <row r="84" spans="1:5" x14ac:dyDescent="0.25">
      <c r="A84" t="s">
        <v>241</v>
      </c>
      <c r="B84" t="s">
        <v>242</v>
      </c>
      <c r="C84" t="str">
        <f t="shared" si="2"/>
        <v>Junta de Caminos del Estado de Michoacán de Ocampo (JC)</v>
      </c>
      <c r="D84">
        <v>94</v>
      </c>
      <c r="E84" t="s">
        <v>82</v>
      </c>
    </row>
    <row r="85" spans="1:5" x14ac:dyDescent="0.25">
      <c r="A85" t="s">
        <v>243</v>
      </c>
      <c r="B85" t="s">
        <v>244</v>
      </c>
      <c r="C85" t="str">
        <f t="shared" si="2"/>
        <v>Junta Local de Conciliación y Arbitraje (JLCA)</v>
      </c>
      <c r="D85">
        <v>95</v>
      </c>
      <c r="E85" t="s">
        <v>82</v>
      </c>
    </row>
    <row r="86" spans="1:5" x14ac:dyDescent="0.25">
      <c r="A86" t="s">
        <v>245</v>
      </c>
      <c r="B86" t="s">
        <v>246</v>
      </c>
      <c r="C86" t="str">
        <f t="shared" si="2"/>
        <v>Orquesta Sinfónica de Michoacán (OSIDEM)</v>
      </c>
      <c r="D86">
        <v>96</v>
      </c>
      <c r="E86" t="s">
        <v>82</v>
      </c>
    </row>
    <row r="87" spans="1:5" x14ac:dyDescent="0.25">
      <c r="A87" t="s">
        <v>247</v>
      </c>
      <c r="B87" t="s">
        <v>248</v>
      </c>
      <c r="C87" t="str">
        <f t="shared" si="2"/>
        <v>Parque Zoológico "Benito Juárez" (Parque Zoológico)</v>
      </c>
      <c r="D87">
        <v>97</v>
      </c>
      <c r="E87" t="s">
        <v>82</v>
      </c>
    </row>
    <row r="88" spans="1:5" x14ac:dyDescent="0.25">
      <c r="A88" t="s">
        <v>249</v>
      </c>
      <c r="B88" t="s">
        <v>250</v>
      </c>
      <c r="C88" t="str">
        <f t="shared" si="2"/>
        <v>Policía Auxiliar del Estado de Michoacán de Ocampo (Policía Auxiliar)</v>
      </c>
      <c r="D88">
        <v>98</v>
      </c>
      <c r="E88" t="s">
        <v>82</v>
      </c>
    </row>
    <row r="89" spans="1:5" x14ac:dyDescent="0.25">
      <c r="A89" t="s">
        <v>251</v>
      </c>
      <c r="B89" t="s">
        <v>252</v>
      </c>
      <c r="C89" t="str">
        <f t="shared" si="2"/>
        <v>Procuraduría de Protección al Ambiente de Michoacán de Ocampo (PROAM)</v>
      </c>
      <c r="D89">
        <v>99</v>
      </c>
      <c r="E89" t="s">
        <v>82</v>
      </c>
    </row>
    <row r="90" spans="1:5" x14ac:dyDescent="0.25">
      <c r="A90" t="s">
        <v>253</v>
      </c>
      <c r="B90" t="s">
        <v>254</v>
      </c>
      <c r="C90" t="str">
        <f t="shared" si="2"/>
        <v>Régimen Estatal de Protección Social en Salud de Michoacán de Ocampo (REPSS)</v>
      </c>
      <c r="D90">
        <v>100</v>
      </c>
      <c r="E90" t="s">
        <v>82</v>
      </c>
    </row>
    <row r="91" spans="1:5" x14ac:dyDescent="0.25">
      <c r="A91" t="s">
        <v>255</v>
      </c>
      <c r="B91" t="s">
        <v>256</v>
      </c>
      <c r="C91" t="str">
        <f t="shared" si="2"/>
        <v>Representación de Gobierno del Estado de Michoacán en la Ciudad de México (REPREMICH)</v>
      </c>
      <c r="D91">
        <v>101</v>
      </c>
      <c r="E91" t="s">
        <v>82</v>
      </c>
    </row>
    <row r="92" spans="1:5" x14ac:dyDescent="0.25">
      <c r="A92" t="s">
        <v>257</v>
      </c>
      <c r="B92" t="s">
        <v>258</v>
      </c>
      <c r="C92" t="str">
        <f t="shared" si="2"/>
        <v>Secretaría Ejecutiva del Sistema Estatal de Protección de Niñas, Niños y Adolescencia de Michoacán (SIPINNA)</v>
      </c>
      <c r="D92">
        <v>102</v>
      </c>
      <c r="E92" t="s">
        <v>82</v>
      </c>
    </row>
    <row r="93" spans="1:5" x14ac:dyDescent="0.25">
      <c r="A93" t="s">
        <v>259</v>
      </c>
      <c r="B93" t="s">
        <v>260</v>
      </c>
      <c r="C93" t="str">
        <f t="shared" si="2"/>
        <v>Secretariado Ejecutivo del Sistema Estatal de Seguridad Pública (SESESP)</v>
      </c>
      <c r="D93">
        <v>103</v>
      </c>
      <c r="E93" t="s">
        <v>82</v>
      </c>
    </row>
    <row r="94" spans="1:5" x14ac:dyDescent="0.25">
      <c r="A94" t="s">
        <v>261</v>
      </c>
      <c r="B94" t="s">
        <v>262</v>
      </c>
      <c r="C94" t="str">
        <f t="shared" si="2"/>
        <v>Sistema Integral de Financiamiento para el Desarrollo de Michoacán (SÍ FINANCIA)</v>
      </c>
      <c r="D94">
        <v>104</v>
      </c>
      <c r="E94" t="s">
        <v>82</v>
      </c>
    </row>
    <row r="95" spans="1:5" x14ac:dyDescent="0.25">
      <c r="A95" t="s">
        <v>263</v>
      </c>
      <c r="B95" t="s">
        <v>264</v>
      </c>
      <c r="C95" t="str">
        <f t="shared" si="2"/>
        <v>Sistema Michoacano de Radio y Televisión (SMRTV)</v>
      </c>
      <c r="D95">
        <v>105</v>
      </c>
      <c r="E95" t="s">
        <v>82</v>
      </c>
    </row>
    <row r="96" spans="1:5" x14ac:dyDescent="0.25">
      <c r="A96" t="s">
        <v>265</v>
      </c>
      <c r="B96" t="s">
        <v>266</v>
      </c>
      <c r="C96" t="str">
        <f t="shared" si="2"/>
        <v>Sistema para el Desarrollo Integral de la Familia, Michoacán (DIF)</v>
      </c>
      <c r="D96">
        <v>106</v>
      </c>
      <c r="E96" t="s">
        <v>82</v>
      </c>
    </row>
    <row r="97" spans="1:5" x14ac:dyDescent="0.25">
      <c r="A97" t="s">
        <v>267</v>
      </c>
      <c r="B97" t="s">
        <v>268</v>
      </c>
      <c r="C97" t="str">
        <f t="shared" si="2"/>
        <v>Telebachillerato, Michoacán (TEBAM)</v>
      </c>
      <c r="D97">
        <v>107</v>
      </c>
      <c r="E97" t="s">
        <v>82</v>
      </c>
    </row>
    <row r="98" spans="1:5" x14ac:dyDescent="0.25">
      <c r="A98" t="s">
        <v>269</v>
      </c>
      <c r="B98" t="s">
        <v>270</v>
      </c>
      <c r="C98" t="str">
        <f t="shared" ref="C98:C106" si="3">CONCATENATE(B98," (",A98,")")</f>
        <v>Tribunal de Conciliación y Arbitraje del Estado de Michoacán (TCAEM)</v>
      </c>
      <c r="D98">
        <v>108</v>
      </c>
      <c r="E98" t="s">
        <v>82</v>
      </c>
    </row>
    <row r="99" spans="1:5" x14ac:dyDescent="0.25">
      <c r="A99" t="s">
        <v>271</v>
      </c>
      <c r="B99" t="s">
        <v>272</v>
      </c>
      <c r="C99" t="str">
        <f t="shared" si="3"/>
        <v>Universidad de la Ciénega del Estado de Michoacán de Ocampo (UCEM)</v>
      </c>
      <c r="D99">
        <v>109</v>
      </c>
      <c r="E99" t="s">
        <v>82</v>
      </c>
    </row>
    <row r="100" spans="1:5" x14ac:dyDescent="0.25">
      <c r="A100" t="s">
        <v>273</v>
      </c>
      <c r="B100" t="s">
        <v>274</v>
      </c>
      <c r="C100" t="str">
        <f t="shared" si="3"/>
        <v>Universidad Intercultural Indígena de Michoacán (UIIM)</v>
      </c>
      <c r="D100">
        <v>110</v>
      </c>
      <c r="E100" t="s">
        <v>82</v>
      </c>
    </row>
    <row r="101" spans="1:5" x14ac:dyDescent="0.25">
      <c r="A101" t="s">
        <v>275</v>
      </c>
      <c r="B101" t="s">
        <v>276</v>
      </c>
      <c r="C101" t="str">
        <f t="shared" si="3"/>
        <v>Universidad Politécnica de Lázaro Cárdenas, Michoacán (UPOLC)</v>
      </c>
      <c r="D101">
        <v>111</v>
      </c>
      <c r="E101" t="s">
        <v>82</v>
      </c>
    </row>
    <row r="102" spans="1:5" x14ac:dyDescent="0.25">
      <c r="A102" t="s">
        <v>277</v>
      </c>
      <c r="B102" t="s">
        <v>278</v>
      </c>
      <c r="C102" t="str">
        <f t="shared" si="3"/>
        <v>Universidad Politecnica de Uruapan, Michoacán (UPOLU)</v>
      </c>
      <c r="D102">
        <v>112</v>
      </c>
      <c r="E102" t="s">
        <v>82</v>
      </c>
    </row>
    <row r="103" spans="1:5" x14ac:dyDescent="0.25">
      <c r="A103" t="s">
        <v>279</v>
      </c>
      <c r="B103" t="s">
        <v>280</v>
      </c>
      <c r="C103" t="str">
        <f t="shared" si="3"/>
        <v>Universidad Tecnológica de Morelia (UTM)</v>
      </c>
      <c r="D103">
        <v>113</v>
      </c>
      <c r="E103" t="s">
        <v>82</v>
      </c>
    </row>
    <row r="104" spans="1:5" x14ac:dyDescent="0.25">
      <c r="A104" t="s">
        <v>281</v>
      </c>
      <c r="B104" t="s">
        <v>282</v>
      </c>
      <c r="C104" t="str">
        <f t="shared" si="3"/>
        <v>Universidad Tecnológica del Oriente de Michoacán (UTOM)</v>
      </c>
      <c r="D104">
        <v>114</v>
      </c>
      <c r="E104" t="s">
        <v>82</v>
      </c>
    </row>
    <row r="105" spans="1:5" x14ac:dyDescent="0.25">
      <c r="A105" t="s">
        <v>283</v>
      </c>
      <c r="B105" t="s">
        <v>284</v>
      </c>
      <c r="C105" t="str">
        <f t="shared" si="3"/>
        <v>Universidad Virtual del Estado de Michoacán de Ocampo (UNIVIM)</v>
      </c>
      <c r="D105">
        <v>115</v>
      </c>
      <c r="E105" t="s">
        <v>82</v>
      </c>
    </row>
    <row r="106" spans="1:5" x14ac:dyDescent="0.25">
      <c r="A106" t="s">
        <v>285</v>
      </c>
      <c r="B106" t="s">
        <v>286</v>
      </c>
      <c r="C106" t="str">
        <f t="shared" si="3"/>
        <v>Instituto de Ciencia, Tecnología e Innovación del Estado de Michoacán (ICTI)</v>
      </c>
      <c r="D106">
        <v>115</v>
      </c>
      <c r="E106" t="s">
        <v>82</v>
      </c>
    </row>
  </sheetData>
  <autoFilter ref="A1:E106"/>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view="pageBreakPreview" zoomScaleNormal="100" workbookViewId="0">
      <selection activeCell="D24" activeCellId="1" sqref="BA17:BA96 D24"/>
    </sheetView>
  </sheetViews>
  <sheetFormatPr baseColWidth="10" defaultColWidth="10.7109375" defaultRowHeight="15" x14ac:dyDescent="0.25"/>
  <sheetData>
    <row r="1" spans="1:1" x14ac:dyDescent="0.25">
      <c r="A1" t="s">
        <v>72</v>
      </c>
    </row>
    <row r="2" spans="1:1" x14ac:dyDescent="0.25">
      <c r="A2" t="s">
        <v>68</v>
      </c>
    </row>
    <row r="3" spans="1:1" x14ac:dyDescent="0.25">
      <c r="A3" t="s">
        <v>287</v>
      </c>
    </row>
    <row r="4" spans="1:1" x14ac:dyDescent="0.25">
      <c r="A4" t="s">
        <v>67</v>
      </c>
    </row>
    <row r="5" spans="1:1" x14ac:dyDescent="0.25">
      <c r="A5" t="s">
        <v>69</v>
      </c>
    </row>
    <row r="6" spans="1:1" x14ac:dyDescent="0.25">
      <c r="A6" t="s">
        <v>288</v>
      </c>
    </row>
    <row r="7" spans="1:1" x14ac:dyDescent="0.25">
      <c r="A7" t="s">
        <v>70</v>
      </c>
    </row>
    <row r="8" spans="1:1" x14ac:dyDescent="0.25">
      <c r="A8" t="s">
        <v>71</v>
      </c>
    </row>
    <row r="9" spans="1:1" x14ac:dyDescent="0.25">
      <c r="A9" t="s">
        <v>65</v>
      </c>
    </row>
    <row r="10" spans="1:1" x14ac:dyDescent="0.25">
      <c r="A10" t="s">
        <v>74</v>
      </c>
    </row>
    <row r="11" spans="1:1" x14ac:dyDescent="0.25">
      <c r="A11" t="s">
        <v>289</v>
      </c>
    </row>
    <row r="12" spans="1:1" x14ac:dyDescent="0.25">
      <c r="A12" t="s">
        <v>66</v>
      </c>
    </row>
    <row r="13" spans="1:1" x14ac:dyDescent="0.25">
      <c r="A13" t="s">
        <v>73</v>
      </c>
    </row>
    <row r="14" spans="1:1" x14ac:dyDescent="0.25">
      <c r="A14" t="s">
        <v>290</v>
      </c>
    </row>
    <row r="15" spans="1:1" x14ac:dyDescent="0.25">
      <c r="A15" t="s">
        <v>291</v>
      </c>
    </row>
  </sheetData>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111</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SOLICITUDES INFORMACIÓN</vt:lpstr>
      <vt:lpstr>Sujetos</vt:lpstr>
      <vt:lpstr>inf_Solicitada</vt:lpstr>
      <vt:lpstr>'SOLICITUDES INFORMACIÓN'!Área_de_impresión</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PD-DTAIPE01</dc:creator>
  <dc:description/>
  <cp:lastModifiedBy>ADRIANA ESPINOZA</cp:lastModifiedBy>
  <cp:revision>15</cp:revision>
  <dcterms:created xsi:type="dcterms:W3CDTF">2019-06-11T16:11:19Z</dcterms:created>
  <dcterms:modified xsi:type="dcterms:W3CDTF">2020-08-10T19:10:43Z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