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SOLICITUDES INFORMACIÓN" sheetId="1" r:id="rId1"/>
    <sheet name="Sujetos" sheetId="2" state="hidden" r:id="rId2"/>
    <sheet name="inf_Solicitada" sheetId="3" state="hidden" r:id="rId3"/>
  </sheets>
  <definedNames>
    <definedName name="_xlnm._FilterDatabase" localSheetId="1" hidden="1">Sujetos!$A$1:$E$106</definedName>
    <definedName name="_xlnm.Print_Area" localSheetId="0">'SOLICITUDES INFORMACIÓN'!$A$1:$BB$103</definedName>
    <definedName name="inf_Solicitada">inf_Solicitada!$A$1:$A$15</definedName>
    <definedName name="sujetos">Sujetos!$C$2:$C$106</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06" i="2"/>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AY97" i="1"/>
  <c r="AX97"/>
  <c r="AW98" s="1"/>
  <c r="AW97"/>
  <c r="AV97"/>
  <c r="AU97"/>
  <c r="AT97"/>
  <c r="AS97"/>
  <c r="AR97"/>
  <c r="AQ97"/>
  <c r="AP97"/>
  <c r="AP98" s="1"/>
  <c r="AO97"/>
  <c r="AN97"/>
  <c r="AM98" s="1"/>
  <c r="AM97"/>
  <c r="AK97"/>
  <c r="AJ97"/>
  <c r="AI97"/>
  <c r="AH97"/>
  <c r="AG97"/>
  <c r="AF97"/>
  <c r="AE97"/>
  <c r="AD97"/>
  <c r="AC97"/>
  <c r="AB97"/>
  <c r="AB98" s="1"/>
  <c r="Z97"/>
  <c r="Y98" s="1"/>
  <c r="Y97"/>
  <c r="V97"/>
  <c r="U97"/>
  <c r="T97"/>
  <c r="S97"/>
  <c r="Q97"/>
  <c r="P97"/>
  <c r="O97"/>
  <c r="O98" s="1"/>
  <c r="G97"/>
  <c r="F97"/>
  <c r="E97"/>
  <c r="D97"/>
  <c r="D98" s="1"/>
</calcChain>
</file>

<file path=xl/sharedStrings.xml><?xml version="1.0" encoding="utf-8"?>
<sst xmlns="http://schemas.openxmlformats.org/spreadsheetml/2006/main" count="856" uniqueCount="505">
  <si>
    <t>SUJETO OBLIGADO:Secretaría e Educación</t>
  </si>
  <si>
    <t xml:space="preserve">NOMBRE DEL TITULAR DE LA ENTIDAD:Lic. Héctor Ayala Morales </t>
  </si>
  <si>
    <t>NOMBRE DEL TITULAR DE LA UNIDAD DE TRANSPARENCIA:L.R.I. José Luis Hernández Gutíerrez</t>
  </si>
  <si>
    <t>PERÍODO QUE COMPRENDE: 01 de enero al 31 de marzo de 2020</t>
  </si>
  <si>
    <t>FECHA DE ELABORACIÓN:01 de abril de 2020</t>
  </si>
  <si>
    <t>PORTAL WEB OFICIAL:www.educacion.michoacan.gob.mx</t>
  </si>
  <si>
    <t>CORREO ELECTRÓNICO INSTITUCIONAL: copaipse@michoacan.gob.mx</t>
  </si>
  <si>
    <t xml:space="preserve">DOMICILIO:Virgo #270. Planta baja. Fracc. Cosmos. Morelia, Michoacán. </t>
  </si>
  <si>
    <t>TELÉFONOS : 299 65 10-19</t>
  </si>
  <si>
    <t>INFORME ANUAL DE SOLICITUDES</t>
  </si>
  <si>
    <t>INFORMACIÓN GENERAL</t>
  </si>
  <si>
    <t>PETICIÓN DE PARTE</t>
  </si>
  <si>
    <t xml:space="preserve">INFOR. DE OFICIO
</t>
  </si>
  <si>
    <t>DETERMINACIÓN</t>
  </si>
  <si>
    <t>EN TRÁMITE O PENDIENTE DE ATENDER</t>
  </si>
  <si>
    <t>INFORMACIÓN RELEVANTE</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</si>
  <si>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</si>
  <si>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</si>
  <si>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</si>
  <si>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</si>
  <si>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</si>
  <si>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</si>
  <si>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</si>
  <si>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</si>
  <si>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</si>
  <si>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</si>
  <si>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</si>
  <si>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</si>
  <si>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</si>
  <si>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</si>
  <si>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</si>
  <si>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</si>
  <si>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</si>
  <si>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</si>
  <si>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rPr>
        <b/>
        <sz val="10"/>
        <rFont val="Arial Narrow"/>
        <family val="2"/>
      </rPr>
      <t xml:space="preserve">TIEMPO PROMEDIO DE RESPUESTA </t>
    </r>
    <r>
      <rPr>
        <i/>
        <sz val="10"/>
        <rFont val="Arial Narrow"/>
        <family val="2"/>
      </rPr>
      <t>(Días)</t>
    </r>
  </si>
  <si>
    <r>
      <rPr>
        <b/>
        <sz val="10"/>
        <rFont val="Arial Narrow"/>
        <family val="2"/>
      </rPr>
      <t xml:space="preserve">NÚMERO  DE SERVIDORES INVOLUCRADOS
 </t>
    </r>
    <r>
      <rPr>
        <i/>
        <sz val="10"/>
        <rFont val="Arial Narrow"/>
        <family val="2"/>
      </rPr>
      <t>(Promedio)</t>
    </r>
  </si>
  <si>
    <r>
      <rPr>
        <b/>
        <sz val="10"/>
        <rFont val="Arial Narrow"/>
        <family val="2"/>
      </rPr>
      <t xml:space="preserve">RESOLUCIÓN EN LAS QUE SE NEGÓ LA INFORMACIÓN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</si>
  <si>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</si>
  <si>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</si>
  <si>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</si>
  <si>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</si>
  <si>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</si>
  <si>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</si>
  <si>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</si>
  <si>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</si>
  <si>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</si>
  <si>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</si>
  <si>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</si>
  <si>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</si>
  <si>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</si>
  <si>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</si>
  <si>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</si>
  <si>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</si>
  <si>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</si>
  <si>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</si>
  <si>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</si>
  <si>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</si>
  <si>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</si>
  <si>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</si>
  <si>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</si>
  <si>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</si>
  <si>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</si>
  <si>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</si>
  <si>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</si>
  <si>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 xml:space="preserve">Secretaría de Educación </t>
  </si>
  <si>
    <t>Solicito un documento donde se informe en cuántas ocasiones han tenido que ser suspendidas las clases escolares a nivel primaria, secundaria, preparatoria y universidad por cuestiones de seguridad. Se pide que se especifique el nombre y el nivel de cada escuela donde se suspendieron las clases por motivos de seguridad; que se mencione el municipio y estado donde se ubica cada escuela; que se informe por cuánto tiempo se suspendieron las clases y si ya se reanudaron, y que se indique el motivo por el cual se interrumpieron y/o suspendieron las clases en cada escuela.</t>
  </si>
  <si>
    <t xml:space="preserve">Alexis _Ortiz_Balderas_
</t>
  </si>
  <si>
    <t>“Al respecto me permito informar a Usted que de manera oficial no se suspendieron clases en ninguna institución educativa, sin embargo, por iniciativa de los Padres de Familia y Directores de algunas escuelas secundarias de varios municipios del Estado no acudieron a clases por inseguridad y contingencia ambiental, se anexa la información en dos fojas simples”.</t>
  </si>
  <si>
    <t>Información Estadística Específica</t>
  </si>
  <si>
    <t>Por medio de la presente solicito la siguiente información Para los años de 2017 y 2018 la lista de todos los profesores y profesoras dando clases en todas las escuelas públicas para 3, 4 5 y 6 año de primaria, su nombre (el cual sí puede ser entregado, ya que no clasifica como dato personal), sexo, fecha (o únicamente el año si es que la fecha exacta no está disponible) en el cual empezaron a dar clases, grupos a los que están dando clases, la escuela donde están dando clases (su CCT), para aquellas personas que hicieron el concurso de oposición el puntaje obtenido, la lista solicita no se limita a las personas que ingresaron en el 2007-2018, incluye a las personas que ingresaron antes y que estaban dando clases entre 2017 y 2018. En caso de que la información que solicito no pueda ser entregada de la forma en la que la solicito solicito la lista de todos los docentes para 3,4,5 y 6 año de primaria dando clases entre 2017 y 2018, su nombre, su fecha de ingreso y el CCT donde laboran, es decir, la lista de personas dando clases entre 2017 y 2018 sin limitarse a las personas que ingresaron entre 2017 y 2018. En caso de que la información no pueda ser entregada de ninguna de las dos formas antes descritas solicito información respecto a qué información sí está digitalizada y sea relativa o similar a la que actualmente estoy solicitando. Muchas gracias.</t>
  </si>
  <si>
    <t xml:space="preserve">09/01/2020  08:06
</t>
  </si>
  <si>
    <t>Ricardo_Olivares_Armas</t>
  </si>
  <si>
    <t>Me permito informar a Usted que no contamos con la información como la solicita, debido a que los formatos que se entregan a la Secretaría de Educación Pública no lo contemplan; lo único que le podemos proporcionar es el número total de docentes por ciclo escolar y su género, datos que anexamos al presente. Cabe aclarar que la información requerida se encuentra en cada uno de los Centros de Trabajo y en las Supervisiones escolares, por lo que le sugerimos acudir a la Supervisión o Centro de Trabajo de su interés</t>
  </si>
  <si>
    <t>Solicito documento que acredite el procedimiento vigente en la legislación michoacana que muestre el procedimiento para interponer queja o denuncia por actos de corrupción realizados por servidores públicos de su institución</t>
  </si>
  <si>
    <t xml:space="preserve">09/01/2020 11:06
</t>
  </si>
  <si>
    <t>__Elizabeth _Vázquez _Bernal</t>
  </si>
  <si>
    <t>“Al respecto me permito informarle que con fundamento al artículo 109 bis de la constitución Política del Estado Libre y Soberano de Michoacán de Ocampo, que a la letra dice: “Los entes públicos estatales y municipales tendrán órganos internos de control con las facultades que determine la ley para prevenir, corregir e investigar actos u omisiones que pudieran constituir responsabilidades administrativas; para sancionar aquellas distintas a las que son competencia del Tribunal de Justicia Administrativa; revisar el ingreso, egreso, manejo, custodia y aplicación de recursos públicos estatales y, en su caso, municipales; así como presentar las denuncias por hechos u omisiones que pudieran ser constitutivos de delito ante la Fiscalía Especializada en Combate a la Corrupción a que se refiere esta Constitución”.
En atención a lo estipulado en el anterior ordenamiento jurídico, esta Secretaría de Educación en el Estado, cuenta con un Órgano Interno de Control con las facultades que le concede la Ley de Responsabilidades Administrativas para el Estado de Michoacán de Ocampo, conforme a los artículos 8 fracción II y 9 que expresamente dice: “La Secretaría y los Órganos de Control tendrán a su cargo, en el ámbito de su competencia, la investigación, substanciación y calificación de las Faltas Administrativas”. Siendo el Órgano Interno ante el cual se puede presentar denuncia o queja por irregularidades o faltas administrativas de los Servidores Públicos de esta Dependencia, con el soporte probatorio que existiera, para efectos de una mejor y debida diligencia”.</t>
  </si>
  <si>
    <t>Normatividad</t>
  </si>
  <si>
    <t>Buenas tardes, quisiera me proporcionen la siguiente información En los libros de texto gratuito de educación primaria -de primero a sexto-, quisiera conocer las modificaciones que se han hecho específicamente en relación a los temas de equidad, igualdad y violencia de género, del año 2010 al 2019, especificando el año de modificación, la asignatura, el grado y la sección del libro en comento.  Favor de enviar la información solicitada al correo electrónico mdulcewgmail.com Muchas gracias.</t>
  </si>
  <si>
    <t xml:space="preserve"> 09/01/2020 13:10
</t>
  </si>
  <si>
    <t>Dulce _Walle_.</t>
  </si>
  <si>
    <t>“es la Comisión Nacional de Libros de Texto Gratuitos quien edita conforme a los planes y programas de estudio los libros de Educación Básica de la SEP, por lo que le sugerimos canalizar su petición a la Propia Secretaría de Educación Pública o ingresar a su página web: https://www.gob.mx/sep, para que atiendan su solicitud”. También le hacemos llegar la respuesta por el correo electrónico que proporcionó.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</si>
  <si>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Capacitaciones</t>
  </si>
  <si>
    <t>Solicito información sobre el nombre y el numero de escuelas de educacion basica (preescolar, primaria y secundaria) de turno vespertino que existen en el municipio de Paracho asi como la clave de centro de trabajo y la dirección.</t>
  </si>
  <si>
    <t>ISMAEL_PEREZ</t>
  </si>
  <si>
    <t>CCT NOMBRE DOMICILIO  NIVEL EDUCATIVO
16DES0015T LAZARO CARDENAS CALLE IGNACIO ALLENDE #650. PARACHO DE VERDUZCO  SECUNDARIA 
16DPB0179I KARHAKUA CALLE CONSTITUYENTES S/N. CHERÁN ATZICUIRÍN PRIMARIA 
16DPB0246Q TATA LAZARO CALLE 15 DE SEPTIEMBRE # 1. SANTA MARÍA URAPICHO PRIMARIA
16DPB0251B MELCHOR OCAMPO PROLONGACIÓN MORELOS S/N. QUINCEO PRIMARIA
16DPR3299Q PROFR. FELIX RAMIREZ CAMPOS CALLE NICOLAS BRAVO #312. PARACHO DE VERDUZCO PRIMARIA
16DPR5036U HEROES DE CHAPULTEPEC CALLE FRANCISCO I. MADERO #27. NURIO PRIMARIA</t>
  </si>
  <si>
    <t>Buenas tardes, solicito la hoja de servicios de mi papá JUAN ABEL TORRES CANCHOLA, el fallecido en el 2009 y en el issste me comentan que necesito una hoja de servicios CERTIFICADA donde viene de que año a que año laboro mi papá para la secretaria de educación. Su Curp es: TOCJ620716HGTRNN08</t>
  </si>
  <si>
    <t xml:space="preserve">10/01/2020 14:04
</t>
  </si>
  <si>
    <t>Alejandro alberto_Torres_Ortega</t>
  </si>
  <si>
    <t xml:space="preserve"> Me permito informarle que, de acuerdo al Manual de Procedimientos Administrativos de esta Secretaría, el trámite se realiza de manera personal, por lo cual, es necesario que el beneficiario acuda a las ventanillas 12 o 13 del Departamento de Control de Personal en Av. Siervo de la Nación #1175. Col. Sentimientos dela Nación. C.P.:58170 de esta Ciudad Capital y proporcione los siguientes documentos del C. JUAN ABEL TORRES CANCHOLA: INE CURP COMPROBANTE DE DOMICILIO FORMATO ÚNICO DE BAJA  CONSTANCIA DEL ÚLTIMO COBRO ÚLTIMO COMPROBANTE DE PAGO CORRESPONDIENTE A LA FECHA DE BAJA DICTAMEN DE BENEFICIARIOS (emitido por la Junta Federal de Conciliación y Arbitraje). En caso de no ser el beneficiario necesitara una carta poder del mismo.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</si>
  <si>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Buenas tardes, solicito la hoja de servicios de mi papá JUAN ABEL TORRES CANCHOLA, el fallecido en el 2009 y en el issste me comentan que necesito una hoja de servicios donde viene de que año a que año laboro mi papá para la secretaria de educación. Su Curp es: TOCJ620716HGTRNN08.</t>
  </si>
  <si>
    <t xml:space="preserve">10/01/2020 14:16
</t>
  </si>
  <si>
    <t>Buen día. Mi solicitud es en atención a los responsables de la Subsecretaría de Educación Media Superior (SEMS) y a la Dirección de Subsidios y Presupuesto de Planteles de la Subsecretaría de Educación Media Superior. Solicito por favor lo siguiente
Copia de los documentos completos de los Anexos de Ejecución o Convenios de Colaboración celebrados entre la Secretaría de Educación Pública (SEP) y los Organismos Públicos Descentralizados de Educación Media Superior denominados Colegio de Bachilleres de los estados de SONORA, CHIHUAHUA, BAJA CALIFORNIA NORTE, BAJA CALIFORNIA SUR, NAYARIT, SAN LUIS POTOSÍ, JALISCO, ESTADO DE MEXICO, HIDALGO, PUEBLA, MICHOACAN, GUERRERO, TAMAULIPAS, TABASCO, YUCATAN Y QUINTANA ROO, documentos que tienen como fin contribuir a sus gastos de operación; los correspondientes a los ejercicios fiscales 2017, 2018 y 2019, así como los archivos adjuntos o anexos de cada año mencionado, en los que se muestran el calendario de montos económicos ministrados por cada mes para la cada Subsistema de cada Estado, el analítico de montos asignados por rubro y el analítico de plazas directivas, docentes y administrativas, así como el cuadro de prestaciones y gastos de operación autorizadas para cada uno de los Colegios de Bachilleres de los Estados mencionados tanto por la Federación como por el Estado. Agradezco de antemano la atención a mi solicitud y quedo de usted en espera de una respuesta favorable.</t>
  </si>
  <si>
    <t xml:space="preserve">11/01/2020 15:04
</t>
  </si>
  <si>
    <t>GUSTAVO_MENCHACA</t>
  </si>
  <si>
    <t>“la información solicitada no es competencia de esta dependencia, debido a que se trata de organismos descentralizados que no rinden cuantas a la Secretaría de Educación en el Estado; le sugerimos canalizar su petición a la Propia institución educativa de su interés o a la Secretaría de Educación Pública”.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</si>
  <si>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Ejercicio de Recursos Públicos</t>
  </si>
  <si>
    <t>Copia simple del Manual Operativo de Escuelas Secundarias Técnicas.</t>
  </si>
  <si>
    <t xml:space="preserve">11/01/2020 23:32
</t>
  </si>
  <si>
    <t>Nicolás _del Valle_Franelca</t>
  </si>
  <si>
    <t>“Al respecto me permito informar a Usted que anexamos al presente copia simple del Manual de Organización de la Escuela Secundaria Técnica. SEP en 112 fojas”.
También hacemos de su conocimiento que, por el tamaño del archivo y la capacidad de la plataforma, no es posible enviarle el documento completo por este medio; se lo hacemos llegar por medio del correo que tenemos registrado.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</si>
  <si>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Información Laboral</t>
  </si>
  <si>
    <t>Copia simple de la versión pública de la Estructura de personal y datos generales del personal adscrito a la Escuela Secundaria Técnica 79 del ciclo escolar 2019-2020.</t>
  </si>
  <si>
    <t xml:space="preserve">11/01/2020 23:37
</t>
  </si>
  <si>
    <t xml:space="preserve"> “Al respecto me permito informar a Usted que no se encuentra en los archivos de la Subdirección de Secundarias Técnicas el documento solicitado, debido a que la información no ha sido entregada por el responsable de la escuela, habiéndosele solicitado por la instancia correspondiente”.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</si>
  <si>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Copia simple del listado de conceptos aplicados en la nómina de la Secretaria de Educación.
Copia simple del listado de conceptos aplicados en la nómina tanto estatal como federal de la Secretaria de Educación, durante el periodo que comprende del ciclo escolar 2009-2010 al ciclo escolar 2019-2020, dentro de la categoría que corresponde a la educación secundaria.</t>
  </si>
  <si>
    <t xml:space="preserve">13/01/2020 20:27
</t>
  </si>
  <si>
    <t>13/02/2020 </t>
  </si>
  <si>
    <t>Con la finalidad de dar cabal cumplimiento, a lo solicitado, reciba información en archivo anexo de nóminas existentes en el sistema de la Dirección de Informática Administrativa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</si>
  <si>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1.- En cuántos municipios del estado de Michoacán se aplica el operativo Mochila Segura
2.- Cuántos centros educativos llevan a cabo el programa de Mochila Segura y de qué niveles son; clasificados por municipios y grados escolares, detallando los años.
3.- Qué tipo de artefactos han localizado al hacer la revisión de mochilas de estudiantes.
4.- Clasificar el tipo de objetos o artefactos que han encontrado como parte del operativo Mochila Segura, desglosado en número, por tipo de objeto: son explosivos, de arma blanca, punzocortantes, armas, entre otros, y hacer el desglose por año, grado de escolaridad y municipio. 
5.-Cuándo fue el último año que se aplicó el programa Mochila segura y cuántos centros escolares lo realizaron.
6.- Número de estudiantes, maestros o personas detenidas o puestas a disposición de la autoridad luego de que se encontraran artefactos inseguros tras el operativo Mochila Segura, durante el último operativo; clasificar por edad, nivel escolar y municipio.</t>
  </si>
  <si>
    <t xml:space="preserve">14/01/2020 09:32
</t>
  </si>
  <si>
    <t>__Ibeth Alonzo_Alonzo_Alonzo_</t>
  </si>
  <si>
    <t>“nos permitimos informarle que en los Niveles Educativos que pertenecen a la Dirección de Educación Elemental y en la Dirección de Educación Extraescolar no se lleva a cabo la implementación de la operación mochila, por las edades y condiciones educativas de las niñas, niños y adultos que se atienden. 
En la Dirección de Educación Primaria no se encontró incidencia alguna respecto a drogas o armas (punzo cortantes o de fuego) en ninguna escuela de las 50 jefaturas de sector al interior del estado. En Primaria Indígena y Secundaria Intercultural se ha llevado a cabo el programa sin tener incidencias hasta la fecha.
En Escuelas Secundarias Técnicas no se han llevado a cabo operativos a través de dicho programa; las acciones realizadas referentes a seguridad escolar han sido iniciativa del personal de las instituciones, siempre y cuando la ocasión lo amerite.
En Secundarias Generales no se ha llevado a cabo a través del programa, se ha venido trabajando por iniciativa de las instituciones y las Asociaciones de Padres de Familia de cada escuela, atendiendo cualquier situación en el momento que se requiera.
En Telesecundarias se difundió el operativo “Mochila segura”, y no se tuvo respuesta por parte de las escuelas, sin embargo, no omito decirle que el nivel de telesecundaria, cuenta con un modelo pedagógico, que permite integrar ambientes de convivencia positivos para docentes, estudiantes y padres de familia”.
Hacemos de su conocimiento que no es posible ver el medio por el cual deseaba recibir la información ni algún correo electrónico, motivo por el cual le hacemos llegar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</si>
  <si>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Programas Sociales, Proyectos, Campañas</t>
  </si>
  <si>
    <t xml:space="preserve">Solicito la versión pública de todos los oficios, documentos y reportes de la C. Elizabeth Puerta Marmolejo que labora como trabajadora social de la Sec. Fed. No. sies Dr.Alfonso García Robles en la Ciudad de Morelia, Mich. del año dos mil nueve a la fecha.
</t>
  </si>
  <si>
    <t xml:space="preserve">15/01/2020 13:56
</t>
  </si>
  <si>
    <t>violeta_berriel_sebastian</t>
  </si>
  <si>
    <t xml:space="preserve">Por este conducto la Unidad de Transparencia de la Secretaría de Educación del Estado de Michoacán, pone a su consideración en documento adjunto, el Acuerdo y la Notificación de Prevención, relativos a su petición con fundamento en el artículo 71 de la Ley en la materia. </t>
  </si>
  <si>
    <t xml:space="preserve">a.¿Cuántos casos de acoso y/o de hostigamiento sexual se tienen registrados en la dependencia de enero 2019 a diciembre de 2019? b. En cuanto a las víctimas, señalar edad y puesto o rango dentro del organigrama. c. En cuanto a los agresores, señalar edad y puesto o rango dentro del organigrama. d. ¿Cuántos casos de acoso y/o de hostigamiento sexual han sido denunciados ante el Órgano Interno/Contraloría de la dependencia de enero de 2019 a diciembre de 2019? e. ¿En cuántos de esos casos (de 2019 a diciembre de 2019) se ha establecido una sanción para el agresor?
Desglosar sanción por agresor. f. En los casos en los que se ha procedido contra un agresor ¿cómo se acreditado esta conducta? ¿Qué pruebas ha tenido que presentar la denunciante? g. En los casos que han sido del conocimiento del
Órgano Interno o contraloría, ¿cuál ha sido la duración de los procesos, desde que la denunciante lo hace de su conocimiento hasta que se establece una sanción o se deshecha? h. ¿Cuenta con un protocolo para la atención de los
casos de acoso y/o de hostigamiento sexual? Si es así adjuntarlo y señalar desde cuando se cuenta con él. i. Cuantas capacitaciones ha recibido el personal de la dependencia relacionado con la atención, prevención o erradicación del
acoso y/o del hostigamiento sexual de enero de 2019 a diciembre de 2019? Mencionar de que área de adscripción es el personal que ha participado en las capacitaciones, fecha, número de asistentes, ponentes y costo para la dependencia. j. ¿Cuántas mujeres han renunciado o han sido despedidas por acoso y/u hostigamiento sexual de 2019 a 2019?
</t>
  </si>
  <si>
    <t xml:space="preserve">17/012020 13:50
</t>
  </si>
  <si>
    <t>_Gabriela Ramírez_Ramirez</t>
  </si>
  <si>
    <t>“respecto a los incisos a), b) y c) de su petición, me permito informarle que, esta área administrativa no cuenta con una base de datos donde se concentre la información requerida, en virtud de que, las denuncias presentadas por acoso sexual ocurridas en algún centro educativo, tiene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
En cuanto a los incisos d), e), f) y g): no se cuenta con dicha información, en virtud de que, como se menciona en el párrafo que precede las denuncias presentadas por los afectados son discrecionales por la delicadeza que conlleva el caso, por lo que, de haberse hecho del conocimiento del órgano interno de esta dependencia educativa, dichos datos deben requerirse directamente al mismo.
Para el inciso h): Efectivamente existe un protocolo de actuación para la atención de los casos de acoso y/o hostigamiento sexual denominado: "Protocolo para la detección, prevención y actuación en casos de abuso sexual infantil, acoso escolar y maltrato en las escuelas de educación inicial y básica".
En lo que concierne al inciso i) En esta unidad administrativa, durante el año 2019, realizó diversas conferencias en la sala de juntas del edificio central de esta Secretaría, sobre la prevención de la violencia escolar en los centros de trabajo del estado, con especialistas en la materia de psicología educativa, derechos humanos y seguridad pública, sin costo para esta Dependencia, donde se capacitó a 50 personas entre personal adscrito a estas oficinas y encargados regionales de todo el estado.
De igual manera, en el Departamento de Capacitación de esta institución educativa, se llevaron a cabo las conferencias de Equidad de Género 1, Violencia Intrafamiliar y Síndrome de Estocolmo, en el mes de febrero, con 11 capacitados. Equidad de Género 2, los problemas de la familia y sugerencias para resolverlos, en el mes de marzo, con 7 capacitados. Mecanismos de Defensa en el mes de mayo con 11 capacitados. Revaloración de la mujer, en el mes de mayo, con 20 capacitados. Programa de prevención y atención a la vida familiar, sexual y género en el mes de junio, con 05 capacitados, y Ciberbullying en el mes de diciembre con un total de 32 capacitados. Así como el taller "Equidad de Género" en el mes de marzo, con 26 capacitados.
Finalmente, sobre el inciso j). En la oficina del Enlace Jurídico, por su naturaleza, no cuenta con información de que alguna mujer durante el año 2019, haya renunciado o haya sido despedida por acoso y/u hostigamiento”.</t>
  </si>
  <si>
    <t xml:space="preserve">a.¿Cuántos casos de acoso y/o de hostigamiento sexual se tienen registrados en la dependencia de enero 2019 a diciembre de 2019? b. En cuanto a las víctimas, señalar edad y puesto o rango dentro del organigrama. c. En cuanto a
los agresores, señalar edad y puesto o rango dentro del organigrama. d. ¿Cuántos casos de acoso y/o de hostigamiento sexual han sido denunciados ante el Órgano Interno/Contraloría de la dependencia de enero de 2019 a diciembre de 2019? e. ¿En cuántos de esos casos (de 2019 a diciembre de 2019) se ha establecido una sanción para el agresor?
Desglosar sanción por agresor. f. En los casos en los que se ha procedido contra un agresor ¿cómo se acreditado esta conducta? ¿Qué pruebas ha tenido que presentar la denunciante? g. En los casos que han sido del conocimiento del
Órgano Interno o contraloría, ¿cuál ha sido la duración de los procesos, desde que la denunciante lo hace de su conocimiento hasta que se establece una sanción o se deshecha? h. ¿Cuenta con un protocolo para la atención de los
casos de acoso y/o de hostigamiento sexual? Si es así adjuntarlo y señalar desde cuando se cuenta con él. i. Cuantas capacitaciones ha recibido el personal de la dependencia relacionado con la atención, prevención o erradicación del
acoso y/o del hostigamiento sexual de enero de 2019 a diciembre de 2019? Mencionar de que área de adscripción es el personal que ha participado en las capacitaciones, fecha, número de asistentes, ponentes y costo para la dependencia. j. ¿Cuántas mujeres han renunciado o han sido despedidas por acoso y/u hostigamiento sexual de 2019 a 2019?
</t>
  </si>
  <si>
    <t xml:space="preserve">
81620
</t>
  </si>
  <si>
    <t xml:space="preserve">
83120
</t>
  </si>
  <si>
    <t>Informacion de un ex trabajador de la secretaria de educacion la C EMMA MORENO ISLAS</t>
  </si>
  <si>
    <t xml:space="preserve">17/01/2020 19:00
</t>
  </si>
  <si>
    <t xml:space="preserve">Fernanda_Juarez_Luna_
</t>
  </si>
  <si>
    <t>Informacion de la servidora oublica C EMMA MORENO ISLAS</t>
  </si>
  <si>
    <t xml:space="preserve">17/01/2020 19:07
</t>
  </si>
  <si>
    <t>a.¿Cuántos casos de acoso y/o de hostigamiento sexual se tienen registrados en la dependencia de enero 2019 a diciembre de 2019? b. En cuanto a las víctimas, señalar edad y puesto o rango dentro del organigrama. c. En cuanto a los agresores, señalar edad y puesto o rango dentro del organigrama. d. ¿Cuántos casos de acoso y/o de hostigamiento sexual han sido denunciados ante el Órgano Interno/Contraloría de la dependencia de enero de 2019 a diciembre de 2019? e. ¿En cuántos de esos casos (de 2019 a diciembre de 2019) se ha establecido una sanción para el agresor? Desglosar sanción por agresor. f. En los casos en los que se ha procedido contra un agresor ¿cómo se acreditado esta conducta? ¿Qué pruebas ha tenido que presentar la denunciante? g. En los casos que han sido del conocimiento del Órgano Interno o contraloría, ¿cuál ha sido la duración de los procesos, desde que la denunciante lo hace de su conocimiento hasta que se establece una sanción o se deshecha? h. ¿Cuenta con un protocolo para la atención de los casos de acoso y/o de hostigamiento sexual? Si es así adjuntarlo y señalar desde cuando se cuenta con él. i. Cuantas capacitaciones ha recibido el personal de la dependencia relacionado con la atención, prevención o erradicación del acoso y/o del hostigamiento sexual de enero de 2019 a diciembre de 2019? Mencionar de que área de adscripción es el personal que ha participado en las capacitaciones, fecha, número de asistentes, ponentes y costo para la dependencia. j. ¿Cuántas mujeres han renunciado o han sido despedidas por acoso y/u hostigamiento sexual de 2019 a 2019?</t>
  </si>
  <si>
    <t>Gabriela Ramírez_Ramirez</t>
  </si>
  <si>
    <t xml:space="preserve">20/01/2020  06:48
</t>
  </si>
  <si>
    <t xml:space="preserve"> “Me permito informar a Usted que no contamos con la información como la solicita, debido a que los formatos que se entregan a la Secretaría de Educación Pública no lo contemplan; lo único que le podemos proporcionar es el número total de docentes por ciclo escolar y su género, datos que anexamos al presente. Cabe aclarar que la información requerida se encuentra en cada uno de los Centros de Trabajo y en las Supervisiones escolares, por lo que le sugerimos acudir a la Supervisión o Centro de Trabajo de su interés”. </t>
  </si>
  <si>
    <t xml:space="preserve">a.¿Cuántos casos de acoso y/o de hostigamiento sexual se tienen registrados en la dependencia de enero 2019 a diciembre de 2019? b. En cuanto a las víctimas, señalar edad y puesto o rango dentro del organigrama. c. En cuanto a los agresores, señalar edad y puesto o rango dentro del organigrama. d. ¿Cuántos casos de acoso y/o de hostigamiento sexual han sido denunciados ante el Órgano Interno/Contraloría de la dependencia de enero de 2019 a diciembre de 2019? e. ¿En cuántos de esos casos (de 2019 a diciembre de 2019) se ha establecido una sanción para el agresor? Desglosar sanción por agresor. f. En los casos en los que se ha procedido contra un agresor ¿cómo se acreditado esta conducta? ¿Qué pruebas ha tenido que presentar la denunciante? g. En los casos que han sido del conocimiento del Órgano Interno o contraloría, ¿cuál ha sido la duración de los procesos, desde que la denunciante lo hace de su conocimiento hasta que se establece una sanción o se deshecha? h. ¿Cuenta con un protocolo para la atención de los casos de acoso y/o de hostigamiento sexual? Si es así adjuntarlo y señalar desde cuando se cuenta con él. i. Cuantas
capacitaciones ha recibido el personal de la dependencia relacionado con la atención, prevención o erradicación del acoso y/o del hostigamiento sexual de enero de 2019 a diciembre de 2019? Mencionar de que área de adscripción es el
personal que ha participado en las capacitaciones, fecha, número de asistentes, ponentes y costo para la dependencia. j. ¿Cuántas mujeres han renunciado o han sido despedidas por acoso y/u hostigamiento sexual de 2019 a 2019?
</t>
  </si>
  <si>
    <t>Copia de todos y cada uno de los comprobantes de gastos por concepto de viáticos del gobernador, así como de todos y cada uno de sus acompañantes a Dinamarca en enero de 2019.</t>
  </si>
  <si>
    <t xml:space="preserve">20/01/2020 21:39
</t>
  </si>
  <si>
    <t>__Jaime Alberto_ Molinero_ Suárez_</t>
  </si>
  <si>
    <t xml:space="preserve"> “informo a usted que una vez revisados los registros que obran en la subjefatura de control y asistencia, pertenecientes al Departamento de Control de Personal, se encontró que el último registro de entrada y salida se realizó el día 21 de mayo de 2018, con número de tarjeta 277-36, mismo que le fue asignado para que registrara asistencia en su centro de trabajo”.</t>
  </si>
  <si>
    <t>solicito de la manera mas atenta las claves de centro de trabajo de todos los CRIEE del estado, así como los nombres de los directores y la fecha desde que asumieron la direccion de sus respectivos CRIEE</t>
  </si>
  <si>
    <t xml:space="preserve">21/01/2020 14:22
</t>
  </si>
  <si>
    <t>__RODOLFO_GARCIA_</t>
  </si>
  <si>
    <t xml:space="preserve">La respuesta a su petición con folio 00107320 fue la siguiente: Al respecto me permito informar a Usted lo siguiente:
NOMBRE CLAVE DEL CENTRO DE TRABAJO  FECHA QUE ASUMIERON LA DIRECCIÓN  OBSERVACIONES 
GARCÍA LÓPEZ ANA MARÍA  16FRB0002R 1° de junio de 2015 Encargada de Dirección 
PÉREZ ABARCA GABRIELA GUADALUPE 16FRB0004P 2 de marzo ce 2009 Encargada de Dirección
MANRÍQUEZ LÓPEZ HÉCTOR 16FRB0006N 11 de abril de 2019 Director 
KIDO CRUZ HORTENCIA  16FRB0007M 3 de abril de 2019 Directora
RANGEL HERNÁNDEZ ROSARIO  16FRB0003Q 14 de octubre de 2015 Encargada de Dirección
GASPAR JIMENEZ MATILDE  16FRB0005O 13 de octubre de 2010 Directora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t>
  </si>
  <si>
    <t xml:space="preserve">solicito informacion sobre la funcion directiva que desempeña la C. Gloria Silva Lara, en su clave presupuestal 076937E0629000160063, ya que de acuerdo a la pagina de SIGED, desempeña funcion como directora del Centro de Atencion Multiple de Nueva Italia, con C. C. T. 16DML0010N y perteneciente a la zona 011 de educacion especial; sin embargo, en el oficio No. SE/UTSE/si-1107219/4175/2019, con fecha 06 de diciembre de 2019, se especifica que la C.
Gloria Silva Lara NO ES DIRECTORA de ningun servicio de dicha zona escolar, por lo que solicito conocer la adscripción donde desempeña su funcion directiva de acuerdo a su clave.
</t>
  </si>
  <si>
    <t xml:space="preserve">21/01/2020 14:52 
</t>
  </si>
  <si>
    <t>ANGEL_GUTIERREZ</t>
  </si>
  <si>
    <t xml:space="preserve"> “Me permito informar a Usted lo siguiente: A la maestra Gloria Silva Lara, con fecha 01 de enero de 2006 se le asigna como titular de la Dirección del Centro de Atención Múltiple (C.A.M.) C.C.T. 16DML0010N, de la localidad de Nueva Italia, Mich. Por necesidades de la zona escolar 011, de Apatzingán, Mich. del 10 de agosto de 2015 al 08 de julio de 2019, se le asigna como Encargada de la Oficina para la entrega y recepción de documentación oficial. Habiendo terminado con la encomienda, se le reasigna su función como Directora del C.A.M. C.C.T. 16DML0010N”.</t>
  </si>
  <si>
    <t>De manera pacífica y respetuosa, solicito se me informe que documentación deben resguardar de manera obligatoria las escuelas privadas de nivel básico respecto de aquellas personas que sean o hayan sido sus alumnos y el tiempo que deben mantenerla bajo su resguardo así como el fundamento normativo aplicable que regula dichas circunstancias.</t>
  </si>
  <si>
    <t>Arturo _Ledesma_González_</t>
  </si>
  <si>
    <t>“me permito informarle que el Manual de Organización de la Secretaría de Educación, señala en su apartado 1.3.3.1 denominado del Departamento de Control Escolar contiene las disposiciones contenidas en los numerales 11, 13 y 15 y que refieren las facultades de controlar, resguardar y mantener actualizados los archivos escolares así como el control de la documentación derivada del registro escolar, entendiendo entonces que es facultad de dicho órgano la vigencia y que no hay tiempo determinado para su resguardo. Cualquier duda o aclaración al respecto puede acudir al Departamento de Incorporación y Revalidación de esta Dependencia en Av. Siervo de la Nación #1175. Col. Sentimientos de la Nación. C.P.58192. Morelia. Mich. Correo: incorporacionrevalidacion@gmail.com. Tel.: 2 99 61 20”.</t>
  </si>
  <si>
    <t xml:space="preserve">Copia simple del listado de los conceptos, códigos y clave de los bonos que se pagan cada año al personal docente y administrativo del nivel educativo de secundaria, tanto de la nómina estatal como federal.
</t>
  </si>
  <si>
    <t xml:space="preserve">24/01/2020 12:41
</t>
  </si>
  <si>
    <t>_Nicolás _del Valle_Franelca</t>
  </si>
  <si>
    <t>“de acuerdo con el análisis efectuado en nuestros registros y controles de personal enviamos a Usted la información requerida de los pagos anuales a ese nivel educativo para personal estatal y federal, en archivo anexo de 3 fojas simples”.</t>
  </si>
  <si>
    <t>INFORMACION SOBRE EL PROGRAMA LA ESCUELA ES NUESTRA</t>
  </si>
  <si>
    <t xml:space="preserve"> GRUPO EDIFICADOR VIMAR DE MORELIA SA DE CV_jose antonio _VILLASEÑOR_MARTINEZ</t>
  </si>
  <si>
    <t>Al respecto me permito informar a Usted que en la siguiente liga podrá encontrar el Acuerdo por el que se emiten los Lineamientos de Operación del Programa La Escuela es Nuestra, sus objetivos, el Manual del Comité Escolar de Administración Participativa, así como las escuelas participantes por estado, entre otros: https://sep.gob.mx/dgticDatos/LEEN/escuelas.html</t>
  </si>
  <si>
    <t>SOLICITO COPIA SIMPLE DEL ACUERDO PARA LA FEDERALIZACION DE LA NÓMINA EDUCATIVA DEL ESTADO DE MICHOACAN, FIRMADO POR LA SECRETARÍA DE EDUCACIÓN PÚBLICA, LA SECRETARÍA DE HACIENDA Y CRÉDITO PÚBLICO Y LA SECRETARÍA DE EDUCACIÓN DEL ESTADO DE MICHOACAN.</t>
  </si>
  <si>
    <t xml:space="preserve">24/01/2020 21:50
</t>
  </si>
  <si>
    <t>JUAN GERARDO_ORTIZ</t>
  </si>
  <si>
    <t xml:space="preserve"> “Al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t>
  </si>
  <si>
    <t>Apoyos y/o Subsidios</t>
  </si>
  <si>
    <t xml:space="preserve">Convenio celebrado en enero del año 2020 entre la Secretaria de Hacienda y la Secretaria de Educación donde se hace cargo del pago de nómina de los trabajadores de la educación.
</t>
  </si>
  <si>
    <t xml:space="preserve">27/01/2020  12:00
</t>
  </si>
  <si>
    <t>Ruth Liliana_ Arredondo_ Corrales</t>
  </si>
  <si>
    <t>“Al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t>
  </si>
  <si>
    <t>Copia simple del listado de las claves o tipos de movimientos que se presentan en el formato único de personal.</t>
  </si>
  <si>
    <t xml:space="preserve"> 28/01/2020 01:07
</t>
  </si>
  <si>
    <t>“de acuerdo con el análisis efectuado en los registros y controles de personal de la Subdirección de Relaciones Laborales enviamos a Usted la información requerida de los conceptos y códigos de movimientos del FUP (Formato Único de Personal) anexo al presente en 2 fojas simples”.</t>
  </si>
  <si>
    <t>Deseo saber si el maestro Alberto Frutis Solis, ex secretario de Educación, continúa cobrando en la Secretaría, sino es así requiero copia simple del documento donde menciona que ya no está devengando un sueldo o en su defecto, el número de oficio donde se retiene la orden de pago. Gracias</t>
  </si>
  <si>
    <t xml:space="preserve">30/01/2020 13:44 
</t>
  </si>
  <si>
    <t>__LEO_LEONEL_LAZCANO</t>
  </si>
  <si>
    <t>“Después de realizar una búsqueda en el sistema alfa numérico de la consulta de la nómina de esta Secretaría, el Mtro. Alberto Frutis Solís, causo baja desde la fecha 31 de octubre de 2019, con número de folio 100232, es importante mencionar que los documentos requeridos no es posible proporcionarlos, ya que la Subdirección de Relaciones Laborales, considera que están bajo el concepto de información confidencial en razón de que cuentan con la protección de los datos personales y el titular de dichos datos es el propio individuo e implica la libertad de elegir  que se desea comunicar, cuando y a quien, manteniendo el control personal sobre la información, fundamentado en el artículo 116 de la Ley General de Transparencia y Acceso a la Información Pública y artículo 113 fracción I, de la Ley Federal de Transparencia y Acceso a la Información Pública”.</t>
  </si>
  <si>
    <t>Información solicitada:
a.¿Cuántos casos de acoso y/o de hostigamiento sexual se tienen registrados en la dependencia de enero 2019 a diciembre de 2019? b. En cuanto a las víctimas, señalar edad y puesto o rango dentro del organigrama. c. En cuanto a los agresores, señalar edad y puesto o rango dentro del organigrama. d. ¿Cuántos casos de acoso y/o de hostigamiento sexual han sido denunciados ante el Órgano Interno/Contraloría de la dependencia de enero de 2019 a diciembre de 2019? e. ¿En cuántos de esos casos (de 2019 a diciembre de 2019) se ha establecido una sanción para el agresor? Desglosar sanción por agresor. f. En los casos en los que se ha procedido contra un agresor ¿cómo se acreditado esta conducta? ¿Qué pruebas ha tenido que presentar la denunciante? g. En los casos que han sido del conocimiento del Órgano Interno o contraloría, ¿cuál ha sido la duración de los procesos, desde que la denunciante lo hace de su conocimiento hasta que se establece una sanción o se deshecha? h. ¿Cuenta con un protocolo para la atención de los casos de acoso y/o de hostigamiento sexual? Si es así adjuntarlo y señalar desde cuando se cuenta con él. i. Cuantas capacitaciones ha recibido el personal de la dependencia relacionado con la atención, prevención o erradicación del acoso y/o del hostigamiento sexual de enero de 2019 a diciembre de 2019? Mencionar de que área de adscripción es el personal que ha participado en las capacitaciones, fecha, número de asistentes, ponentes y costo para la dependencia. j. ¿Cuántas mujeres han renunciado o han sido despedidas por acoso y/u hostigamiento sexual de 2019 a 2019?</t>
  </si>
  <si>
    <t>Gabriela Ramírez_Ramírez</t>
  </si>
  <si>
    <t>Buenas tardes,
Por medio de la presente solicito información con respecto al contrato de compra venta numero CADPE-EMLPE025/2013-1 con fecha del 13 de noviembre del 2013 celebrado entre habilidades y destrezas y la secretaria de educación publica del estado de michoacan ya que el día 17 de octubre del 2018 solicité información acerca de este contrato a la secretaria de adquisiciones con oficio número 1113/2018 y su respuesta fue y cito (No se encuentran en nuestro poder , los referidos contratos ya que mediante oficio CADPE-SJ-01111/2013 de fecha 16 de diciembre del 2013 se enviaron a firma del entonces Secretario de Educación Lic. Jesús Sierra Arias, sin que hasta el momento hayan sudo devueltos a este Comité de Adquisiciones del poder ejecutivo) Por lo anterior solicito copia del contrato número CADPE-EM-LPE-025/2013-1</t>
  </si>
  <si>
    <t>Cristina _Lopez_Mota</t>
  </si>
  <si>
    <t>“Anexo al presente envío copia del contrato número CADPE-EM-LPE-025/2013-1 en seis fojas simples”.</t>
  </si>
  <si>
    <t>Buenas tardes, Por medio de la presente solicito información acerca de la situación de pago del contrato número CADPE-EM-LPE025/2013-1 celebrado entre HABILIDADES Y DESTREZAS S.A DE C.V y la secretaria de educación pública el día 14 de noviembre del 2013 con números de pedido LPE-025/2013-1/1, LPE-025/2013-1/2, LPE-025/2013-1/3 y LPE-025/2013-1/4 derivados de la licitación pública número CADPE-EM-LPE-025/2013.
1.Informes sobre los bienes contratados.
2.Información suficiente con respecto al cobro y situación de pago.
3.En caso de haber sido pagado a quien se le pago y en caso de que no la razón por la cual no ha sido pagado. Gracias Atentamente
Cristina López (representante legal de HABILIDADES Y DESTREZAS S.A DE C.V)
Acredito mi personalidad con el poder de pelitos y cobranzas e ine., tipo de derecho ARCO: Acceso , presento solicitud: Titular, representante: ,tipo de persona: Titular</t>
  </si>
  <si>
    <t>Cristina _Lopez_Mota Velasco</t>
  </si>
  <si>
    <t>La información que requiero conocer el estatus de la clave de cobro 110071802 E432500.0180937 perteneciente a la Unidad de Educación Media Superior Tecnológica Agropecuaria y Ciencias del Mar (UEMSTAYCM).</t>
  </si>
  <si>
    <t>Tannia Elizabeth _Roman_Gonzlaez</t>
  </si>
  <si>
    <t>“Al respecto me permito informar a Usted que la Unidad de Educación Media Superior Tecnológica Agropecuaria y Ciencias del Mar es un organismo descentralizado que no rinden cuentas a esta Secretaría de Educación en el Estado, por lo que no se tiene la información solicitada. Le sugerimos analizar su petición a la Secretaría de Educación Pública”.</t>
  </si>
  <si>
    <t xml:space="preserve">Listado de conceptos aplicados en la nómina estatal como federal correspondiente del ciclo escolar 2009-2010 al ciclo escolar 2019-2020, en la categoría de educación de nivel secundaria.
</t>
  </si>
  <si>
    <t>Nicolás _del Valle_Franelca_</t>
  </si>
  <si>
    <t>14/02/2020 </t>
  </si>
  <si>
    <t xml:space="preserve"> “Con la finalidad de dar cabal cumplimiento, a lo solicitado, reciba información en archivo anexo de conceptos aplicados en nómina existentes en el sistema de la Dirección de Informática Administrativa”.</t>
  </si>
  <si>
    <t>Estados Financieros</t>
  </si>
  <si>
    <t>Quiero saber si las siguientes personas están en nómina en la Secretaria de Educación como maestros activos cobrando:
1. Francisco Gerardo Reyes Valdovinos del municipio de Nuevo Urecho, Michoacán.
2. Yovan Ulises Michaos Marmolejo del municipio de Gabriel Zamora y Nuevo Urecho, Michoacán.
3. Sergio Jerónimo Aguilar del municipio de Taretan, Michoacán.
4. Sergio Iván Hernandez Solís del municipio de Gabriel Zamora, Michoacán.</t>
  </si>
  <si>
    <t>Eduardo_Moraila</t>
  </si>
  <si>
    <t>a.¿Cuántos casos de acoso y/o de hostigamiento sexual se tienen registrados en la dependencia de enero 2019 a diciembre de 2019? b. En cuanto a las víctimas, señalar edad y puesto o rango dentro del organigrama. c. En cuanto a los agresores, señalar edad y puesto o rango dentro del organigrama. d. ¿Cuántos casos de acoso y/o de hostigamiento sexual han sido denunciados ante el Órgano Interno/Contraloría de la dependencia de enero de 2019 a diciembre de 2019? e. ¿En cuántos de esos casos (de 2019 a diciembre de 2019) se ha establecido una sanción para el agresor?  Desglosar sanción por agresor. f. En los casos en los que se ha procedido contra un agresor ¿cómo se acreditado esta conducta? ¿Qué pruebas ha tenido que presentar la denunciante? g. En los casos que han sido del conocimiento del Órgano Interno o contraloría, ¿cuál ha sido la duración de los procesos, desde que la denunciante lo hace de su conocimiento hasta que se establece una sanción o se deshecha? h. ¿Cuenta con un protocolo para la atención de los casos de acoso y/o de hostigamiento sexual? Si es así adjuntarlo y señalar desde cuando se cuenta con él. i. Cuantas capacitaciones ha recibido el personal de la dependencia relacionado con la atención, prevención o erradicación del acoso y/o del hostigamiento sexual de enero de 2019 a diciembre de 2019? Mencionar de que área de adscripción es el personal que ha participado en las capacitaciones, fecha, número de asistentes, ponentes y costo para la dependencia. j. ¿Cuántas mujeres han renunciado o han sido despedidas por acoso y/u hostigamiento  exual de 2019 a 2019?</t>
  </si>
  <si>
    <t>__Gabriela Ramírez_Ramírez _._</t>
  </si>
  <si>
    <t xml:space="preserve">Se solicita informe sobre cuántos sindicatos se encuentran vigentes, así como el nombre de los mismos y número de afiliados que en materia educativa realizan actividades sindicales con el personal de la Secretaría de Educación de Michoacán. Asimismo, se deberá proporcionar copia de las condiciones general o contrato colectivo que tengan celebrado el Gobierno de Michoacán por conducto de la Secretaría de Educación y el/los sindicatos en dicha materia.
</t>
  </si>
  <si>
    <t>__Laura _Bustamante</t>
  </si>
  <si>
    <t>Actas, Acuerdos y/o Minutas</t>
  </si>
  <si>
    <t xml:space="preserve">Copia simple de la versión pública de la Estructura de personal y datos generales del personal adscrito a la Escuela Secundaria Técnica 79 del ciclo escolar 2018-2019.
</t>
  </si>
  <si>
    <t xml:space="preserve">Nicolás _del Valle_Franelca_
</t>
  </si>
  <si>
    <t>“Al respecto me permito informar a Usted que no se encuentra en los archivos de la Subdirección de Secundarias Técnicas el documento solicitado, debido a que la información no ha sido entregada por el responsable de la escuela, habiéndosele solicitado por la instancia correspondiente”.</t>
  </si>
  <si>
    <t>Asunto solicitud de información
Dirección de Profesiones Michoacán
Presente
Por medio de la presente, solicitamos se nos informe cual es el trámite que deberemos de seguir para el registro de títulos y trámite de cédulas profesionales, ya que en la Dirección General de Profesiones dependiente de la Secretaría de Educación Pública (SEP), nos informan que este trámite debe hacerse ante la instancia estatal, y a la fecha no tenemos respuesta oficial de la Dirección de Profesiones del estado de Michoacán, teniendo a la fecha varios cientos de trámites que no podemos desahogar ni en el estado ni en la federación. Sin otro particular por el momento, quedo pendiente de sus comentarios</t>
  </si>
  <si>
    <t>UNIVERSIDAD MONTRER_NOE ALONSO _GONZALEZ _HERRERA</t>
  </si>
  <si>
    <t>“1.- Respecto a cuál es el trámite que se debe seguir para el registro de títulos y obtención de cédulas profesionales, le comunico que si la Institución Educativa se encuentra dentro del territorio estatal, deberá estar registrada en la Dirección de Profesiones y proporcionar la información necesaria tanto de ella como de sus egresados, para ello es necesario que acuda a la oficina de Profesiones en la calle: Manuel Sartorio N. 107 esq. Acamapichtli. Colonia Ejidal Ocolusen. C.P.: 58295, a fin de que se le proporcione clave de usuario y contraseña, si es que no cuenta con ella para de esa forma estar en condiciones de subir dicha información a edumich.gob.mx/cedulas/
2.- Por último, le informo que efectivamente, la expedición de cédulas profesionales, le corresponde al Estado de Michoacán, en virtud de que el convenio que al efecto se tenía celebrado con el Gobierno federal, concluyó el pasado 1° de octubre de 2018, por lo que dicha facultad nuevamente la ostenta esta Entidad Federativa en términos de lo establecido por el artículo 5° constitucional”.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</si>
  <si>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1.¿Cuántas instituciones educativas de nivel superior se encuentran registradas ante esta autoridad?
2.¿Cuál es el nombre de cada una de las instituciones educativas de nivel superior que se tiene registro?
3.¿Cuál es el número de alumnos aproximado de cada una de estas instituciones educativas de nivel superior?</t>
  </si>
  <si>
    <t xml:space="preserve">Miguel Alejandro_Calderón _Trujillo_
</t>
  </si>
  <si>
    <t>respecto a sus interrogantes remito a Usted la información en archivo anexo de 3 fojas simples; es importante mencionar que la misma se otorga con base en los registros que se tienen en la base de datos correspondiente al ciclo escolar 2018-2019 de nivel Superior.</t>
  </si>
  <si>
    <t xml:space="preserve">El lunes 26 de noviembre de 2018, el Gobernador del Estado de Michoacán, anunció que dan por terminada la adhesión al Acuerdo Nacional para la Modernización de la Educación Básica, celebrado desde 1992, y el Convenio de Coordinación para la Conclusión del Proceso de Conciliación de Plazas Transferidas, suscrito en diciembre de 2014. El pasado 23 de enero del presente año y derivado de la primer solicitud del 2018, se anunció la firma del nuevo convenio para la Federalización de la nómina educativa en Michoacán, entre los titulares de la Secretaría de Hacienda y Crédito Público; Secretaría de Educación y el Titular del Poder Ejecutivo del Estado de Michoacán.
Por lo tanto, de la manera más respetuosa SOLICITO SE ME PROPORCIONE COPIA SIMPLE DEL CONVENIO pormenorizado que contiene los detalles sobre la federalización de la nómina educativa del Estado de Michoacán, signado el pasado 23 de enero.
</t>
  </si>
  <si>
    <t>Antonio de Jesús_Madriz _Estrada</t>
  </si>
  <si>
    <t>“Al respecto me permito informarle que, cómo Usted mismo menciona, las partes que intervinieron en la firma del acuerdo para el pago de nómina estatal fueron: Secretaría de Educación Pública, Secretaría de Hacienda y Crédito Público y el Gobierno de Michoacán; por lo que esta dependencia educativa no cuenta con dicho documento, le sugerimos canalizar su petición a alguna de las instituciones involucradas”.</t>
  </si>
  <si>
    <t>A raíz de la firma del Convenio para la Federalización de la nómina magisterial en Michoacán, por parte del Gobierno del Estado y la Secretaría de Educación Pública el pasado 23 de enero de 2020, solicitamos copia íntegra del mismo.
Cinco.-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ichoacán, una respuesta rápida y expedita; sin sesgos políticos, ambigüedades, retardos administrativos o prórrogas injustificadas sobre dicho información.</t>
  </si>
  <si>
    <t>ROMÁN_GARCÍA_ACOSTA</t>
  </si>
  <si>
    <t xml:space="preserve">PERSONALMENTE </t>
  </si>
  <si>
    <t>“Al respecto me permito informar a Usted que la información solicitada no es competencia de esta Secretaría de Educación, por lo que le sugerimos canalizar su petición a la Secretaría de Salud http://salud.michoacan.gob.mx/”.</t>
  </si>
  <si>
    <t>Copia del convenio que en el mes de enero de 2020, signaron los secretarios de Hacienda, Arturo Herrera, y de Educación, Esteban Moctezuma, así como el  gobernador de Michoacán, Silvano Aureoles, para garantizar el pago de la nómina de los maestros a nivel básico del Estado de Michoacán.</t>
  </si>
  <si>
    <t>Elvira Vázquez_Vázquez_.</t>
  </si>
  <si>
    <t>“Al respecto me permito informar a Usted que la información solicitada no es competencia de esta Secretaría de Educación, por lo que le sugerimos canalizar su petición a la Secretaría de Salud http://salud.michoacan.gob.mx/”.
También le comunicamos que no es posible ver el medio por el cual deseaba recibir la información ni algún correo electrónico, motivo por el cual le estamos haciendo llegar la respuesta por la Plataforma Nacional.</t>
  </si>
  <si>
    <t>solicito se extendienda copia certificada del expediente clinico de quien fuera mi esposa la Sra. Margarita Arreola Zarco con RFC: PABN611206 Que se encuentra en el archivo del hospital regional de la ciudad de Morelia, Mich.
ATENTAMENTE:
Nicolas Plancarte Bermudez mi numero de cel: 4433738846 para que por favor de comuniquen conmigo y me digan a donde paso a recoger el expediente ya certificado y hacer el pago correspondiente, esperando su llamada gracias.</t>
  </si>
  <si>
    <t>Margarita_Arreola_Zarco</t>
  </si>
  <si>
    <t>SOLICITO INFORMACION DE PORQUE NO SE CONSIDERÓ LA PLAZA DE SUPERVISOR ESCOLAR DEL C. ALFREDO JAIMES CARRILLO COMO UNA VACANTE EN LA CONVOCATORIA DE PROMOCIÓN VERTICAL, YA QUE
DE ACUERDO A LA LEY GENERAL DE LA CARRERA PARA LAS MAESTRAS Y LOS MAESTROS, LAS PLAZAS VACANTES GENERADAS EN ESTE CICLO ESCOLAR DEBEN SOMETERSE AL CONCURSO DE PROMOCIÓN VERTICAL.</t>
  </si>
  <si>
    <t>IRMA_SANDOVAL</t>
  </si>
  <si>
    <t>Solicito:
Uno.- Copia del convenio, minuta, pliego, o cualquier otro documento y/o oficio en el cual de conformidad al art 30 fracc. II se apruebe por parte de la autoridad (Secretaría de Educación S.E.E.) determinado descuento concepto 53 del talón de cheque, para que a la vez sea entregado al Sindicato Nacional de Trabajadores de la Educación (SNTE) ?Dos.- Copia del convenio, minuta, pliego, o cualquier otro documento y/o oficio en el cual de conformidad al art 30 fracc.
II se apruebe por parte mía determinado descuento, para que a la vez sea entregado al Sindicato Nacional de Trabajadores de la Educación (SNTE)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RAPIDA Y EXPEDITA; SIN SESGOS POLITICOS, AMBIGUEDADES, RETARDOS ADMINISTRATIVOS O PRORROGAS INJUSTIFICADAS SOBRE DICHA INFORMACION.</t>
  </si>
  <si>
    <t>ROMÁN _GARCÍA _ACOSTA_</t>
  </si>
  <si>
    <t>SOLICITO INFORMACION SOBRE EL DOCUMENTO NORMATIVO QUE ESTABLECE EL FUNDAMENTO LEGAL POR EL QUE LA SECRETARIA DE EDUCACION EN EL ESTADO ASIGNÓ PLAZAS DIRECTIVAS Y DE SUPERVISION A DOCENTES DE EDUCACION ESPECIAL QUE NO HABIAN REALIZADO NINGUN PROCESO PARA ASCENDER DE ACUERDO A LA LEY ANTERIOR. Y TAMBIEN SOLICITO INFORMACION SOBRE CUAL ES EL FUNDAMENTO LEGAL POR EL QUE LA SECRETARIA DE EDUCACION EN EL ESTADO, AL HACER DICHOS PROCESOS DE ASCENSO, DESOBEDECIÓ LOS PUNTOS 5, 7 Y 31 DEL OFICIO CNSPD/0081/2019 EMITIDO EL 21 DE MAYO DE 2019, ASÍ
COMO SE DESOBEDECIÓ LO ESTABLECIDO EN LOS PUNTOS 8, 9 Y 15 DEL OFICIO CNSPD/0093/2019 EMITIDO EL 16 DE JULIO DE 2019.
EN DICHOS PUNTOS SE ESTABLECE QUE LOS DOCENTES NO PUEDEN RECIBIR ASCENSOS DEFINITIVOS SINO SOLO TEMPORALES POR ESTE CICLO ESCOLAR, ADEMÁS SE ESTABLECE QUE SI UN DOCENTE TIENE OTRO EMPLEO QUE CONTRAVIENE SU CARGA HORARIA NO PUEDE SER SUJETO DE ESTO Y QUE LOS NOMBRAMIENTOS SOLO PUEDEN SER POR TIEMPO FIJO POR LO QUE RESTA DEL CICLO ESCOLAR 2019-202</t>
  </si>
  <si>
    <t>JUAN MANUEL_VILLAGOMEZ</t>
  </si>
  <si>
    <t>“en virtud de que, la petición del interesado es ambigua, ya que no especifica que plazas directivas fueron asignadas y en qué periodo se realizó dicha asignación , sumado a que la Subdirección de Educación Especial afirma no haber realizado alguna asignación para docente, directivo o supervisión, resulta imposible dar una respuesta con certeza de la información que requiere, por lo que se solicita que, para estar en condiciones de realizar una búsqueda en los registros del Enlace Jurídico y dar respuesta en términos del numeral 74 de la Ley de Transparencia, se complemente dicha petición”.</t>
  </si>
  <si>
    <t>SOLICITO INFORMES SOBRE CUANTO PERCIBE QUINCENALMENTE LA CLAVE ESTATAL 0023 EN LAS ZONAS ECONOMICAS II Y III</t>
  </si>
  <si>
    <t>__IRMA_SANDOVAL</t>
  </si>
  <si>
    <t>“en razón de lo anterior me permito informar a Usted que de acuerdo al catálogo de plazas y sus percepciones respecto a lo solicitado se encuentra de la siguiente manera:
CATEGORIA 0023 (COMPENSACIÓN A LA FUNCIÓN DE SUPERVISOR)
ZONA ECONÓMICA II. PERCEPCIÓN QUINCENAL $4,780.57
ZONA ECONÓMICA III. PERCEPCIÓN QUINCENAL $ 5,195.44”.</t>
  </si>
  <si>
    <t>Copia simple del listado de los conceptos, códigos y clave de los bonos que se pagan cada año al personal docente y administrativo del nivel educativo de secundaria, tanto de la nómina estatal como federal</t>
  </si>
  <si>
    <t>1) ¿Cuál es el rango de edad de las personas que trabajan en la institución?
20 o menor _______personas     21 a 30 _______personas   31 a 40 _______personas      41 a 50 _______personas    51 a 60 _______personas
61 o mayor _______personas
2) ¿Cuál es el nivel de estudios de las personas que trabajan en la institución?
 Primaria _______personas        Secundaria _______personas
 Bachillerato _______personas     Licenciatura _______personas
 Maestría _______personas        Doctorado _______personas
3) ¿Cuál es el nivel de estudios de los funcionarios de alto cargo que trabajan en la institución?   Primaria _______ personas             Secundaria ____ personas      
 Bachillerato _______ personas              Licenciatura _______ personas
 Maestría _______ personas                       Doctorado _______ personas
4) ¿Cuál es el área de formación de los funcionarios de alto cargo?
 Artes (diseño, música, teatro, fotografía, entre otras) _______ personas
 Biológico- agropercuario (biología, agronomía, entre otras) _______ personas
 Ciencias de la salud (médico, nutrición, psicología, entre otras) ______personas
 Económico-administrativo (administración, contabilidad, entre otras) __personas
 Humanidades (derecho, comunicación, pedagogía, entre otras) _____personas
 Técnica (sistemas, arquitectura, ingeniería, entre otras) _______ personas
 Otro (por favor especifique) _______ personas
5) ¿Cuál es el alcance de los proyectos que se desarrollan?
 Interno (dentro de la institución)
 Local               Regional                    Nacional                      Internacional
6) ¿Qué fuentes de información utilizan (puede seleccionar una o varias opciones)?        Sensores
 Información de un sistema propio de la institución
 Información generada dentro de las operaciones de la propia institución
 Información de INEGI                      Información de otras instituciones
 Publicaciones de organizaciones nacionales/ internacionales
 Otra (por favor especifique)
7) ¿Por qué utilizan las fuentes de información anteriormente señaladas?
8) ¿Para qué utilizan la información?
9) ¿Qué tan actualizada (días, semanas, meses o años en promedio) es la información que utilizan por área?
10) ¿Qué sistemas y/o programas informáticos especializados utilizan actualmente?     
 Hojas de cálculo (por ejemplo Excel) SI NO
 Almacenes de datos (almacenan y proveen datos abiertos como datos.gob)SI NO
Portales de datos (proporcionan datos de una forma organizada como INEGI) SI NO      Globos digitales (visualizaciones interactivas del planeta como Google Earth) SI NO       Sistemas de Información Geográfica (por ejemplo ArcGIS o QGIS) SI NO       Entornos de simulación virtual (representan objetos en 3D de forma fotorealista) SI NO     Modelos de información de construcción (BIM de Building Information Modeling) SI NO     Sistemas de diseño asistido por computadora (CAD de Computer Aided Design) SI NO      Plataformas de juego (programa para crear videojuegos como Unity o Unreal) SI NO     Tableros o dashboards (tablero para monitorear indicadores como en automóviles) SI NO     Plataformas de ciudades inteligentes (monitorea datos en tiempo real de la ciudad) SI NO
 Sistemas propios de la institución SI NO    Otro (por favor especifique)
11) En caso de utilizar algún sistema o programa especializado ¿Para qué lo utilizan?
 12) ¿Qué equipos de cómputo usan para consultar la información?
Computadora de escritorio                          Laptop
Tablet                    Celular                        Otro</t>
  </si>
  <si>
    <t>__María Teresa_Cepero_García</t>
  </si>
  <si>
    <r>
      <rPr>
        <sz val="12"/>
        <rFont val="Arial"/>
        <family val="2"/>
      </rPr>
      <t>“</t>
    </r>
    <r>
      <rPr>
        <sz val="10"/>
        <rFont val="Cambria"/>
        <family val="1"/>
      </rPr>
      <t xml:space="preserve">respecto al rango de edad de las personas que trabajan en la institución:
</t>
    </r>
    <r>
      <rPr>
        <sz val="10"/>
        <rFont val="Arial"/>
        <family val="2"/>
      </rPr>
      <t>RANGO 
CASOS
RANGO 
CASOS
18 – 24 AÑOS 
416
45 – 49 AÑÑOS 
6529
25 – 29 AÑOS 
5450
50 – 54 AÑOS 
7030
30 -34 AÑOS
4962
55 – 59 AÑOS 
6564
35 – 39 AÑOS 
5892
60 AÑOS O MÁS
5882
40 – 44 AÑOS 
6272
2.-No se cuenta con información en la base de datos. 
3.La mayoría se encuentra entre licenciatura y maestría 
4.- Económico – Administrativo, Humanidades y Técnica.
5.- Local 
6.- INEGI Y propias
7.- Por su confiabilidad
8.-Para procesos de la institución 
9.- Meses
10.- Office de MicroSoft y Desarrollos propios 
11.- No se utiliza 
12.- Tablet, Celular, Laptop y PC”.</t>
    </r>
  </si>
  <si>
    <t>Solicito la relación total de bienes muebles e inmuebles, así como de vehículos, adquiridos con presupuesto público 2018 y 2019 de la Secretaría de Educación del Gobierno del Estado de Michoacán, QUE NO SEAN DE DOMINIO PÚBLICO. Dicha relación deberá incluir el valor económico de cada bien de acuerdo al costo que se adquirió con el proveedor.</t>
  </si>
  <si>
    <t>María Esther_Millán_Zarazúa</t>
  </si>
  <si>
    <t>Copia simple de la versión pública de la Estructura de personal y datos generales del personal adscrito a la Escuela Secundaria Técnica 79 del ciclo escolar 2017-2018.</t>
  </si>
  <si>
    <t>Copia simple del Currículum Vítae de Gilberto Pérez Martínez, docente e investigador de la Universidad Pedagógica Nacional Unidad 162 de Zamora. Formación con la que cuenta dicho docente, tanto de licenciatura como de maestría y la institución en la que cursó su educación superior y de posgrado.</t>
  </si>
  <si>
    <t>28/02/2020 </t>
  </si>
  <si>
    <t xml:space="preserve">“Al respecto me permito informar a Usted que la información relacionada con los expedientes de los docentes se encuentra en los archivos de cada Institución Educativa, motivo por el cual, le sugerimos canalizar su petición a la propia institución en mención”.
</t>
  </si>
  <si>
    <t>Solicitamos el padrón de maestros y personal educativo del Estado de Michoacán. Dicha información deberá contener nombre completo, CURP, centro de trabajo de adscripción, año de contratación o alta en la nómina, clave de plaza y remuneraciones.</t>
  </si>
  <si>
    <t>MEXICANOS PRIMERO VISION 2030 A.C._David Eduardo_Calderón_Martín del Campo_</t>
  </si>
  <si>
    <t>PNT Y CORREO ELECTRÓNICO</t>
  </si>
  <si>
    <r>
      <rPr>
        <sz val="10"/>
        <rFont val="Arial"/>
        <family val="2"/>
      </rPr>
      <t xml:space="preserve">“con el fin de dar cabal cumplimiento a su requerimiento anexamos la liga donde encontrará los datos solicitados: </t>
    </r>
    <r>
      <rPr>
        <sz val="10"/>
        <color rgb="FF0000FF"/>
        <rFont val="Arial"/>
        <family val="2"/>
      </rPr>
      <t>http://sep.gob.mx/es/sep1/Plazas_Docentes_Administrativas_y_Directivas_4t_2019_mich</t>
    </r>
    <r>
      <rPr>
        <sz val="10"/>
        <rFont val="Arial"/>
        <family val="2"/>
      </rPr>
      <t>”.</t>
    </r>
  </si>
  <si>
    <t>Información Curricular</t>
  </si>
  <si>
    <t>Solicito respuestas detalladas a las siguientes dudas sobre la formalización de la federalización de los servicios de educación básica, firmado por la SEP, SHCP y el Gobierno de Michoacán, conocido como Acuerdo de Michoacán. Lo anterior con referencia en el boletín No. 24 emitido por la SEP el día 23 de enero de 2020.
1)¿A cuánto asciende el presupuesto anual estatal destinado al pago de sueldos y salarios educativos?
2)¿A cuánto asciende el déficit en el presupuesto de servicios personales y en que rubros (prestaciones, sueldo base, seguridad social)?
3)¿Cuál es el monto estimado para 2020 del vehículo financiero acordado?
4)¿A cuánto asciende la nueva inversión federal?
5)¿De qué Ramo y programa provendrán los recursos?
6)¿Son recursos regularizables del PEF2020 o son recursos extraordinarios?
7)¿Cómo se verán afectados los 795 millones que el FONE tiene asignados en 2020 al fondo Otros de Gasto Corriente que se supone son para pagos de maestros de telesecundaria?
8)¿A cuánto asciende el total de personal educativo estatal?
9)¿El convenio cubre a la totalidad del personal escolar y operativo?
10)¿Qué personal quedó fuera del convenio y porque razón?
11)¿Cuáles y donde están las escuelas y centros de trabajo en donde se encuentran adscritos los trabajadores educativos estatales?
12)¿El convenio cubre a todas las escuelas con financiamiento estatal?
13)¿Quiénes son y cuando fueron contratados los trabajadores contemplados dentro del techo financiero del convenio?
14)¿A partir de cuándo iniciarán los pagos mediante el nuevo mecanismo presupuestal?</t>
  </si>
  <si>
    <t>Luego entonces a Usted funcionario solicito:
Uno.- Copia del fundamento jurídico-legal (leyes, decretos, ordenamientos, circulares, reglamentos, artículos y/o cualquier otro documento) que utiliza la Secretaría de Educación en el Estado S.E.E (Patrón) para aplicar los descuentos por concepto de cuota sindical concepto 53 y 58 del talón de cheque a los trabajadores de base con plaza estatal y federal.
Dos.- Copia del procedimiento administrativo que utiliza la S.E.E. (Patrón) para aplicar los descuentos por concepto de cuota sindical concepto 53 y 58 del talón del cheque a los trabajadores de base con plaza estatal y federal, así como los
mecanismos utilizados para disponer de los recursos de los trabajadores, cuyo fin sea aportarlos a los sindicatos correspondientes.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RAPIDA Y EXPEDITA; SIN SESGOS POLÍTICOS, AMBIGÜEDADES, RETARDOS ADMINISTRATIVOS O PRORROGAS INJUSTIFICADAS SOBRE DICHA INFORMACION.</t>
  </si>
  <si>
    <t>ROMÁN _GARCÍA _ACOSTA</t>
  </si>
  <si>
    <t xml:space="preserve">Normatividad </t>
  </si>
  <si>
    <t>“Por este medio solicito el padrón, listado o base de datos con los centros de trabajo educativos, donde se haya registrado una Asociación de Padres de Familia durante el ciclo escolar 2019-2020, incluyendo la clave de centro de trabajo del centro correspondiente, de conformidad con el artículo 2 del Reglamento de Asociaciones de Padres de Familia que establece que cada Asociación de Padres de Familia deberá registrarse de conformidad con la Ley General de Educación</t>
  </si>
  <si>
    <t>Pablo_Clark</t>
  </si>
  <si>
    <t xml:space="preserve">Normatividad  y Estadísticas </t>
  </si>
  <si>
    <t>SOLICITO CONOCER LA RAZON NORMATIVA Y LEGAL POR LA QUE SE LE QUITÓ LA CLAVE PRESUPUESTAL 076937E0629000160062 A LA C. ANA MARIA GARCIA LOPEZ, Y SE LE OTORGÓ A LA C. ESMERALDA EQUIHUA MORA, PUES ES UN ACTO IRREGULAR Y SIN SUSTENTO EN NINGUNA NORMATIVA, PUES LA C. ANA MARIA GARCIA LOPEZ CUENTA CON MAS DE 4 AÑOS COMO ENCARGADA DE DIRECCION Y CON UNA ANTIGUEDAD EN EL SERVICIO DE 29 AÑOS Y EN CAMBIO LA C. ESMERALDA EQUIHUA MORA TIENE 7 AÑOS DE
ANTIGUEDAD EN EL SERVICIO Y 3 MESES COMO ENCARGADA DE DIRECCION.
SOLICITO TAMBIEN CONOCER EL MARCO NORMATIVO POR EL QUE LA SECRETARIA DE EDUCACION EN EL ESTADO ESTA REALIZANDO ESTAS ASIGNACIONES DE CLAVE DE DIRECTOR DE EDUCACION ESPECIAL DE FORMA DISCRECIONAL Y VIOLENTANDO LAS DISPOSICIONES ADMINISTRATIVAS VIGENTES Y LA LEY GENERAL PARA LA CARRERA DE LAS MAESTRAS Y LOS MAESTROS.</t>
  </si>
  <si>
    <t>RODOLFO GARCÍA ACOSTA</t>
  </si>
  <si>
    <t>SOLICITO INFORMACION SOBRE EL PORQUE NO SE INCLUYÓ LA CATEGORIA DE ASESOR TECNICO PEDAGOGICO DE EDUCACION ESPECIAL ESTATAL EN EL ANALITICO DE PLAZAS ESTATALES ANEXAS AL CONVENIO DE COORDINACION PARA ESTABLECER EL MECANISMO DE PAGO DE NOMINA DE LOS TRABAJADORES DEL SECTOR EDUCATIVO AL SERVICIO DEL ESTADO DE MICHOACAN DE OCAMPO, CUANDO SI SE INCLUYERON, Y SE CREARON ADEMAS LAS CLAVES ESTATALES DE ASESOR TECNICO PEDAGOGICO
DE EDUCACION PREESCOLAR Y EDUCACION PRIMARIA, LAS CUALES TIENEN LA CATEGORIA 00538 Y 00539 RESPECTIVAMENTE.
SOLICITO ADEMAS EL MARCO LEGAL POR EL CUAL LAS CATEGORIAS 00538 Y 00539 FUERON CREADAS, PERO NO ASÍ LA CATEGORIA DE ASESOR TECNICO PEDAGOGICO DE EDUCACION ESPECIAL ESTATAL.</t>
  </si>
  <si>
    <t xml:space="preserve">JUAN ORTIZ </t>
  </si>
  <si>
    <t>mi solicitud ya tiene numero de folio que es el 01177319 y que tiene que ver con copia simple del contrato de seguro con metlif y del cual secretaria de educacion que es el sujeto obligado ya me hizo entrega de un contrato que no me deja
satisfecho con esa respuesta y con documento, en el documento entregado solo aparece la firma del representante de la aseguradora metlife y no hay firma del consentimiento por parte de las autoridades educativas a nivel estatal o federal
por lo tanto el documento que se requiere no es el ,otorgado ya que por si mismo carece de valides legal, ya que los contratos o convenios tienen que estar validados por los intervinientes y no de forma unilateral, situacion que pone en
duda la valides del seguro colectivo. solicito de nueva cuenta el contrato del seguro colectivo de la empresa metlife con la secretaria de educacion de michoacan donde aparezcan las firmas de ambas partes, hago referencia a la respuesta que otorga la see donde informa que no cuenta con datos de referencia de los años 2018 y 2019, lo cual es totalmente incongruente en virtud de que es un contrato que tiene que ver con dinero y es su obligacion mantenerla en sus archivos por lo menos 10 años lo que puede representar a la secretaria de educacion de michoacan responsabilidades, esperando seguir contando con el apoyo de este organode transparencia quedo a sus ordenes.</t>
  </si>
  <si>
    <t>Raul Ocampo Arreola_</t>
  </si>
  <si>
    <t xml:space="preserve">Convenios </t>
  </si>
  <si>
    <t xml:space="preserve"> solicito: Uno.- Copia de los convenios, minutas, acuerdo y/o cualquier otro tipo de documento por el cual la Secretaría de Educación descuenta y deposita proporcionalmente las cuotas sindicales de los trabajadores de la educación en
Michoacán a la Sección 18 del Sindicato Nacional de Trabajadores de la Educación S.N.T.E. y a la Sección XVIII de la Coordinadora de Trabajadores de la Educación C.N.T.E. Suponiendo sin conceder que la Secretaría de Educación no sea la encargada de aplicar los descuentos por concepto de cuota sindical a los trabajadores de base que laboran en dicha dependencia para posteriormente Sic aportarlos a los sindicatos correspondientes. solicito que se nos oriente y asesores sobre la dependencia gubernamental que si tiene injerencia y conocimiento sobre dichos documentos. Dos.- Copia de los montos (cantidad en pesos) anuales asignados por concepto de cuotas sindicales a la Sección 18 del Sindicato Nacional de Trabajadores de la Educación S.N.T.E. y a la Sección XVIII de la Coordinadora de Trabajadores de la Educación C.N.T.E. años 2014, 2015, 2016, 2017, 2018, 2019, 2020.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RAPIDA Y EXPEDITA; SIN SESGOS POLITICOS, AMBIGUEDADES, RETARDOS ADMINISTRATIVOS O PRORROGAS INJUSTIFICADAS SOBRE DICHA INFORMACION.</t>
  </si>
  <si>
    <t xml:space="preserve">Convenios  y presupuesto asignado. </t>
  </si>
  <si>
    <t>Remuneración mensual neta de Agustín Rangel Castañeda, trabajador adjunto a esta secretaría.</t>
  </si>
  <si>
    <t xml:space="preserve">NICOLÁS DEL VALLE FRANELCA </t>
  </si>
  <si>
    <t xml:space="preserve">Nómina </t>
  </si>
  <si>
    <t>Remuneración mensual neta de Gonzalo Peña Valdés, trabajador adjunto a esta secretaría.</t>
  </si>
  <si>
    <t>SOLICITO INFORMACIÓN SOBRE EL NOMBRE, NÚMERO Y LA RESPECTIVA CLAVE DE CENTRO DE TRABAJO DE LOS SERVICIOS DE EDUCACIÓN ESPECIAL DE LA ZONA 03 CON SEDE EN URUAPAN</t>
  </si>
  <si>
    <t>GERARDO_SÁNCHEZ</t>
  </si>
  <si>
    <t xml:space="preserve">Domicilios oficiales </t>
  </si>
  <si>
    <t xml:space="preserve">Se solicita copia pública del certificado de bachillerato folio16AG0005, Serie C 0732, que emitió la Dirección General deEducación Extraescolar a través de los Servicios Coordinados de Educación Pública en el Estado de Michoacán.
</t>
  </si>
  <si>
    <t>JORGE FELIPE CABELLO</t>
  </si>
  <si>
    <t>“me permito informarle que su solicitud no encuadra en lo estipulado por la Ley de Transparencia: Se refiere a la información que resulta relevante o beneficiosa para la sociedad y no simplemente de interés individual, cuya divulgación resulta útil para que el público comprenda las actividades que llevan a cabo los sujetos obligados; sin embargo, hacemos de su conocimiento que el certificado lo proporciona la institución educativa en la que curso, ya que la Dirección General de Educación Extraescolar no emite certificados de bachillerato”.</t>
  </si>
  <si>
    <t xml:space="preserve">Tramites y servicios </t>
  </si>
  <si>
    <t xml:space="preserve">SOLICITO CONOCER EL PROCEDIMIENTO POR EL QUE SE OTORGÓ CLAVES DIRECTIVAS A LA SIGUIENTESPERSONAS, DADO QUE, DE ACUERDO AL OFICIO REMITIDO No. SE/UTSE/si-264020/4304/2020, CON FECHA DE 12 DE MARZO DE 2020, LA SECRETARIA DE EDUCACION A TRAVES DE LA SUBDIRECCION DE EDUCACION ESPECIAL AFIRMA NO HABER REALIZADO NINGUNA ASIGNACION DE CLAVES DOCENTES, DIRECTIVAS O DE
SUPERVISIÓN, ASÍ COMO EL MARCO LEGAL QUE AUTORIZÓ DICHAS ASIGNACIONES, DADO QUE LA LEY GENERAL DEL SISTEMA DE LA CARRERA DE LAS MAESTRAS Y LOS MAESTROS, ASÍ COMO LOS LINEAMIENTOS Y CRITERIOS EMITIDOS POR LA SEP, NO RESPALDAN ASIGNACIONES DE CLAVES A MENOS QUE SEA POR EXAMEN O DE FORMA TEMPORAL.
LAS PERSONAS SON
HORACIO CRUZ BENITEZ, CON RFC CUBH660914BW5
NORMA MOLINA SERVIN, CON RFC MOSN681216MI5
MA. DEL SOCORRO OCHOA QUEZADA, CON RFC OOQM701113H52, QUIEN ADEMÁS SE DESEMPEÑA EN UN PUESTO DE CONFIANZA EN EL AYUNTAMIENTO DE APATZINGAN DESDE SEPTIEMBRE DE 2018
ANA MARIA GARCIA LOPEZ, CON RFC GALA701231743
ESMERALDA EQUIHUA MORA, CON RFC EUME860430N7A
JOSE NAPOLEON AGUILERA PEREZ, CON RFC AUPN810712UVA
JACKELINE CALDERON VARGAS, CON RFC CAVJ771105BV0
FERNANDO QUEVEDO MARIN, CON RFC QUMF6612271A1
VIANEY VALDOVINOS CARREÑO, CON RFC VACV821001KU1
ARACELI LOPEZ MENDOZA, CON RFC LOMA760304JF8
BRISELDA BADILLO RAMIREZ, CON RFC BARB79061144A
MARIA LUISA PALET DIMAS, CON RFC PADL6506114W6
YOLANDA VELAZQUEZ IGNACIO, CON RFC VEIY790830PZ5
VERONICA GARCIA LUNA, CON RFC GALV7902125N0
MELCHOR GONZALEZ TAPIA, CON RFC GOTM670106230
</t>
  </si>
  <si>
    <t>Solicito conocer cuáles son las actividades que se prohibieron o prohibirán debido a la contingencia por el COVID-19.</t>
  </si>
  <si>
    <t>JORGE IBÁÑEZ</t>
  </si>
  <si>
    <r>
      <rPr>
        <sz val="10"/>
        <rFont val="Arial"/>
        <family val="2"/>
      </rPr>
      <t xml:space="preserve">“las actividades que se deben evitar en el ámbito educativo son las no esenciales, actos cívicos, festivales, actividades deportivas, comunitarias, entre otras. Puede consultar las circulares emitidas por la parte oficial en la siguiente liga: </t>
    </r>
    <r>
      <rPr>
        <sz val="10"/>
        <color rgb="FF0000FF"/>
        <rFont val="Arial"/>
        <family val="2"/>
      </rPr>
      <t>www.educacion.michoacan.gob.mx/circulares-personal-see/</t>
    </r>
    <r>
      <rPr>
        <sz val="10"/>
        <rFont val="Arial"/>
        <family val="2"/>
      </rPr>
      <t xml:space="preserve"> o estar al pendiente en el portal de la Secretaría para cualquier información adicional en </t>
    </r>
    <r>
      <rPr>
        <sz val="10"/>
        <color rgb="FF0000FF"/>
        <rFont val="Arial"/>
        <family val="2"/>
      </rPr>
      <t>www.educacion.michoacan.gob.mx</t>
    </r>
    <r>
      <rPr>
        <sz val="10"/>
        <rFont val="Arial"/>
        <family val="2"/>
      </rPr>
      <t>”.</t>
    </r>
  </si>
  <si>
    <t>Solicito atentamente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t>
  </si>
  <si>
    <t xml:space="preserve">PAULINA SÁNCHEZ </t>
  </si>
  <si>
    <t>Información laboral</t>
  </si>
  <si>
    <t>Por este medio, solicito se me informe cuáles son los nombres de los directores que han estado a cargo de la Escuela Secundaria Federal número 12 Biólogo Wenceslao Victoria Soto, así como los periodos durante los cuales estuvieron en el referido cargo, desde el año 1999 a la fecha.</t>
  </si>
  <si>
    <t>DANIEL ALEJANDRO_MAGAÑA_URBINA</t>
  </si>
  <si>
    <t xml:space="preserve">Estadística </t>
  </si>
  <si>
    <t xml:space="preserve">Por este medio, solicito saber la fecha de ingreso, fecha de culminación y fecha de obtención de grado en el Doctorado en Ciencias del extinto CENTRO DE INVESTIGACIÓN Y DESARROLLO DEL ESTADO DE MICHOACÁN (CIDEM) de la ex alumna: MA. ALTAGRACIA SANTOYO MEDINA.
Lo anterior, por ser datos públicos de una dependencia ya extinta del Gobierno del Estado de Michoacán.
</t>
  </si>
  <si>
    <t xml:space="preserve">Información académica </t>
  </si>
  <si>
    <t>Por este medio, solicito se requiera al departamento jurídico de esta Secretaría de Educación y se me proporcionen copias del expediente 941-2012, el cual se formó en el juzgado tercero de distrito en el estado de Michoacán, por el procedimiento de cancelación de cédulas de ex alumnos del ya extinto Centro de Investigación y Desarrollo de Michoacán. Lo anterior por ser una dependencia extinta del Gobierno del Estado de Michoacán y por ser información pública sobre sus procesos. También lo solicito con fundamento en el artículo 3o. Constitucional, por ser mi interés legítimo como gobernado.</t>
  </si>
  <si>
    <t>Solicito un documento oficial que verifique la validez del programa educativo de la UNIVIM. Doctorado en Educación conTecnologías del Aprendizaje y el Conocimiento, con clave de registro 284604. Ya que en la página oficial de la SEP no seha podido verificar dicho registro https//www.sirvoes.sep.gob.mx/sirvoes/mvc/consultas</t>
  </si>
  <si>
    <t>Lisseth_Mercado</t>
  </si>
  <si>
    <t xml:space="preserve">SOLICITO LA SIGUIENTE INFORMACIÓN¿PUEDE UN TRABAJADOR DE LA SECRETARIA DE EDUCACIÓN , DEL NIVEL DE TELESECUNDARIA, TENER UNACLAVE DE CEBAS( E0363) Y LA DE TELESECUNDARIA (0357) AL MISMO TIEMPO?¿PUEDE UN TRABAJADOR DE LA SECRETARIA DE EDUCACIÓN , DEL NIVEL DE TELESECUNDARIA, TRABAJARSIMULTÁNEAMENTE EN TELEBACHILLERATO?ASÍ MISMO,PIDO LA FUNDAMENTACIÓN ADMINISTRATIVA Y LEGAL QUE JUSTIFIQUE AMBOS CASOS.GRACIAS ANTICIPADAS. </t>
  </si>
  <si>
    <t xml:space="preserve">JOSÉ REVUELTAS </t>
  </si>
  <si>
    <t xml:space="preserve">Solicito conocer cuáles son las actividades que realizan los niños menores de 12 años en su institución, así como cuál esla cantidad de recursos del presupuesto que se designa a estas actividades. </t>
  </si>
  <si>
    <t>JORGE IBAÑEZ</t>
  </si>
  <si>
    <t xml:space="preserve">Presupuesto asignado </t>
  </si>
  <si>
    <t>TOTAL</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</si>
  <si>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</si>
  <si>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</si>
  <si>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</si>
  <si>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</si>
  <si>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</si>
  <si>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</si>
  <si>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</si>
  <si>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</si>
  <si>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</si>
  <si>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</si>
  <si>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</si>
  <si>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</si>
  <si>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</si>
  <si>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</si>
  <si>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</si>
  <si>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</si>
  <si>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</si>
  <si>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</si>
  <si>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</si>
  <si>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</si>
  <si>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</si>
  <si>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</si>
  <si>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</si>
  <si>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</si>
  <si>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</si>
  <si>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</si>
  <si>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</si>
  <si>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</si>
  <si>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</si>
  <si>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</si>
  <si>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</si>
  <si>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</si>
  <si>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</si>
  <si>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</si>
  <si>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</si>
  <si>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</si>
  <si>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</si>
  <si>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</si>
  <si>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</si>
  <si>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</si>
  <si>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</si>
  <si>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</si>
  <si>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</si>
  <si>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</si>
  <si>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</si>
  <si>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</si>
  <si>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</si>
  <si>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</si>
  <si>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</si>
  <si>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</si>
  <si>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</si>
  <si>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</si>
  <si>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</si>
  <si>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</si>
  <si>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</si>
  <si>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</si>
  <si>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</si>
  <si>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</si>
  <si>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</si>
  <si>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</si>
  <si>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</si>
  <si>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</si>
  <si>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</si>
  <si>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</si>
  <si>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</si>
  <si>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</si>
  <si>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</si>
  <si>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</si>
  <si>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</si>
  <si>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</si>
  <si>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</si>
  <si>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</si>
  <si>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</si>
  <si>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</si>
  <si>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</si>
  <si>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</si>
  <si>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</si>
  <si>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</si>
  <si>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</si>
  <si>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</si>
  <si>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</si>
  <si>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</si>
  <si>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</si>
  <si>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</si>
  <si>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</si>
  <si>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</si>
  <si>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</si>
  <si>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</si>
  <si>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</si>
  <si>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</si>
  <si>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</si>
  <si>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</si>
  <si>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</si>
  <si>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</si>
  <si>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</si>
  <si>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</si>
  <si>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</si>
  <si>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</si>
  <si>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</si>
  <si>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</si>
  <si>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</si>
  <si>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</si>
  <si>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</si>
  <si>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</si>
  <si>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</si>
  <si>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</si>
  <si>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</si>
  <si>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</si>
  <si>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</si>
  <si>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</si>
  <si>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</si>
  <si>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</si>
  <si>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</si>
  <si>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</si>
  <si>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</si>
  <si>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</si>
  <si>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</si>
  <si>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</si>
  <si>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</si>
  <si>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</si>
  <si>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</si>
  <si>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</si>
  <si>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</si>
  <si>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</si>
  <si>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</si>
  <si>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</si>
  <si>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</si>
  <si>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</si>
  <si>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</si>
  <si>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</si>
  <si>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</si>
  <si>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</si>
  <si>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</si>
  <si>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</si>
  <si>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</si>
  <si>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</si>
  <si>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</si>
  <si>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</si>
  <si>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</si>
  <si>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</si>
  <si>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</si>
  <si>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</si>
  <si>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</si>
  <si>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</si>
  <si>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</si>
  <si>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</si>
  <si>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</si>
  <si>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</si>
  <si>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</si>
  <si>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</si>
  <si>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</si>
  <si>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</si>
  <si>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</si>
  <si>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</si>
  <si>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</si>
  <si>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</si>
  <si>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</si>
  <si>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</si>
  <si>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</si>
  <si>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</si>
  <si>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</si>
  <si>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</si>
  <si>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</si>
  <si>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</si>
  <si>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</si>
  <si>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</si>
  <si>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</si>
  <si>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</si>
  <si>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</si>
  <si>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</si>
  <si>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</si>
  <si>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</si>
  <si>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</si>
  <si>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</si>
  <si>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</si>
  <si>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</si>
  <si>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</si>
  <si>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</si>
  <si>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</si>
  <si>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</si>
  <si>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</si>
  <si>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</si>
  <si>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</si>
  <si>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</si>
  <si>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</si>
  <si>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</si>
  <si>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</si>
  <si>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</si>
  <si>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</si>
  <si>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</si>
  <si>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</si>
  <si>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</si>
  <si>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</si>
  <si>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</si>
  <si>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</si>
  <si>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</si>
  <si>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</si>
  <si>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</si>
  <si>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</si>
  <si>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</si>
  <si>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</si>
  <si>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</si>
  <si>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</si>
  <si>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</si>
  <si>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</si>
  <si>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</si>
  <si>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</si>
  <si>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</si>
  <si>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</si>
  <si>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</si>
  <si>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</si>
  <si>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Contratos, Adjudicaciones Directas y Licitaciones</t>
  </si>
  <si>
    <t>Derechos ARCO</t>
  </si>
  <si>
    <t>Declaraciones Patrimoniales</t>
  </si>
  <si>
    <t>Gastos Comunicación Social</t>
  </si>
  <si>
    <t>Otros</t>
  </si>
</sst>
</file>

<file path=xl/styles.xml><?xml version="1.0" encoding="utf-8"?>
<styleSheet xmlns="http://schemas.openxmlformats.org/spreadsheetml/2006/main">
  <numFmts count="4">
    <numFmt numFmtId="164" formatCode="[$-80A]dd/mm/yyyy\ hh:mm"/>
    <numFmt numFmtId="165" formatCode="[$-80A]dd/mm/yyyy"/>
    <numFmt numFmtId="166" formatCode="dd/mm/yy"/>
    <numFmt numFmtId="167" formatCode="dd/mm/yy\ hh:mm"/>
  </numFmts>
  <fonts count="21">
    <font>
      <sz val="11"/>
      <color rgb="FF000000"/>
      <name val="Calibri"/>
      <family val="2"/>
    </font>
    <font>
      <sz val="10"/>
      <name val="Arial"/>
      <family val="2"/>
    </font>
    <font>
      <sz val="10"/>
      <name val="Arial"/>
      <family val="2"/>
    </font>
    <font>
      <b/>
      <sz val="12"/>
      <name val="Arial Narrow"/>
      <family val="2"/>
    </font>
    <font>
      <b/>
      <sz val="24"/>
      <name val="Arial Narrow"/>
      <family val="2"/>
    </font>
    <font>
      <b/>
      <sz val="22"/>
      <name val="Arial Narrow"/>
      <family val="2"/>
    </font>
    <font>
      <b/>
      <sz val="10"/>
      <name val="Arial Narrow"/>
      <family val="2"/>
    </font>
    <font>
      <sz val="22"/>
      <name val="Arial"/>
      <family val="2"/>
    </font>
    <font>
      <i/>
      <sz val="10"/>
      <name val="Arial Narrow"/>
      <family val="2"/>
    </font>
    <font>
      <b/>
      <sz val="9"/>
      <name val="Arial Narrow"/>
      <family val="2"/>
    </font>
    <font>
      <sz val="10"/>
      <color rgb="FF000000"/>
      <name val="Arial"/>
      <family val="2"/>
    </font>
    <font>
      <sz val="9"/>
      <color rgb="FF000000"/>
      <name val="Arial"/>
      <family val="2"/>
    </font>
    <font>
      <sz val="9"/>
      <name val="Arial"/>
      <family val="2"/>
    </font>
    <font>
      <sz val="11"/>
      <name val="GalanoGrotesque-Regular"/>
      <family val="1"/>
    </font>
    <font>
      <sz val="12"/>
      <name val="GalanoGrotesque-Regular;Arial"/>
      <family val="3"/>
    </font>
    <font>
      <sz val="12"/>
      <name val="Arial"/>
      <family val="2"/>
    </font>
    <font>
      <sz val="10"/>
      <name val="Cambria"/>
      <family val="1"/>
    </font>
    <font>
      <sz val="10"/>
      <color rgb="FF0000FF"/>
      <name val="Arial"/>
      <family val="2"/>
    </font>
    <font>
      <sz val="8"/>
      <color rgb="FF000000"/>
      <name val="Arial"/>
      <family val="2"/>
    </font>
    <font>
      <b/>
      <sz val="11"/>
      <color rgb="FF000000"/>
      <name val="Calibri"/>
      <family val="2"/>
    </font>
    <font>
      <b/>
      <sz val="14"/>
      <color rgb="FF000000"/>
      <name val="Calibri"/>
      <family val="2"/>
    </font>
  </fonts>
  <fills count="7">
    <fill>
      <patternFill patternType="none"/>
    </fill>
    <fill>
      <patternFill patternType="gray125"/>
    </fill>
    <fill>
      <patternFill patternType="solid">
        <fgColor rgb="FFC55A11"/>
        <bgColor rgb="FF993300"/>
      </patternFill>
    </fill>
    <fill>
      <patternFill patternType="solid">
        <fgColor rgb="FFFFFFFF"/>
        <bgColor rgb="FFFBE5D6"/>
      </patternFill>
    </fill>
    <fill>
      <patternFill patternType="solid">
        <fgColor rgb="FFFBE5D6"/>
        <bgColor rgb="FFD6DCE5"/>
      </patternFill>
    </fill>
    <fill>
      <patternFill patternType="solid">
        <fgColor rgb="FFD6DCE5"/>
        <bgColor rgb="FFFBE5D6"/>
      </patternFill>
    </fill>
    <fill>
      <patternFill patternType="solid">
        <fgColor rgb="FFBFBFBF"/>
        <bgColor rgb="FFD6DCE5"/>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s>
  <cellStyleXfs count="2">
    <xf numFmtId="0" fontId="0" fillId="0" borderId="0"/>
    <xf numFmtId="0" fontId="2" fillId="0" borderId="0"/>
  </cellStyleXfs>
  <cellXfs count="106">
    <xf numFmtId="0" fontId="0" fillId="0" borderId="0" xfId="0"/>
    <xf numFmtId="0" fontId="0" fillId="6" borderId="1" xfId="0" applyFill="1" applyBorder="1" applyAlignment="1">
      <alignment horizontal="center" vertical="center"/>
    </xf>
    <xf numFmtId="0" fontId="20" fillId="6" borderId="1" xfId="0" applyFont="1" applyFill="1" applyBorder="1" applyAlignment="1">
      <alignment horizontal="center"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textRotation="90" wrapText="1"/>
    </xf>
    <xf numFmtId="0" fontId="5" fillId="2" borderId="1" xfId="1" applyFont="1" applyFill="1" applyBorder="1" applyAlignment="1">
      <alignment horizontal="center" vertical="center"/>
    </xf>
    <xf numFmtId="0" fontId="6" fillId="2" borderId="2" xfId="1" applyFont="1" applyFill="1" applyBorder="1" applyAlignment="1">
      <alignment horizontal="center" vertical="center" textRotation="90" wrapText="1"/>
    </xf>
    <xf numFmtId="0" fontId="6" fillId="2" borderId="2" xfId="1" applyFont="1" applyFill="1" applyBorder="1" applyAlignment="1">
      <alignment horizontal="center" vertical="center" textRotation="90"/>
    </xf>
    <xf numFmtId="0" fontId="5" fillId="0" borderId="1" xfId="1" applyFont="1" applyBorder="1" applyAlignment="1">
      <alignment horizontal="center" vertical="center"/>
    </xf>
    <xf numFmtId="0" fontId="4" fillId="0" borderId="0"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Border="1"/>
    <xf numFmtId="0" fontId="0" fillId="0" borderId="0" xfId="0" applyBorder="1"/>
    <xf numFmtId="0" fontId="0" fillId="0" borderId="0" xfId="0"/>
    <xf numFmtId="0" fontId="5" fillId="0" borderId="0" xfId="1" applyFont="1" applyBorder="1" applyAlignment="1">
      <alignment horizontal="center"/>
    </xf>
    <xf numFmtId="0" fontId="6" fillId="2" borderId="2" xfId="1" applyFont="1" applyFill="1" applyBorder="1" applyAlignment="1">
      <alignment horizontal="center" vertical="center" textRotation="90"/>
    </xf>
    <xf numFmtId="0" fontId="6" fillId="2" borderId="2" xfId="1" applyFont="1" applyFill="1" applyBorder="1" applyAlignment="1">
      <alignment horizontal="center" vertical="center" textRotation="90" wrapText="1"/>
    </xf>
    <xf numFmtId="0" fontId="5" fillId="0" borderId="0" xfId="1" applyFont="1" applyBorder="1" applyAlignment="1">
      <alignment horizontal="center" vertical="center"/>
    </xf>
    <xf numFmtId="0" fontId="7" fillId="0" borderId="0" xfId="1" applyFont="1" applyBorder="1"/>
    <xf numFmtId="0" fontId="6" fillId="0" borderId="0" xfId="1" applyFont="1" applyBorder="1" applyAlignment="1">
      <alignment horizontal="center" vertical="center" wrapText="1"/>
    </xf>
    <xf numFmtId="0" fontId="6" fillId="0" borderId="0" xfId="1" applyFont="1" applyBorder="1" applyAlignment="1">
      <alignment horizontal="center"/>
    </xf>
    <xf numFmtId="0" fontId="6" fillId="0" borderId="0" xfId="1" applyFont="1" applyBorder="1" applyAlignment="1">
      <alignment horizontal="center" vertical="center"/>
    </xf>
    <xf numFmtId="0" fontId="2" fillId="0" borderId="0" xfId="1" applyBorder="1"/>
    <xf numFmtId="0" fontId="9" fillId="2" borderId="2" xfId="1" applyFont="1" applyFill="1" applyBorder="1" applyAlignment="1">
      <alignment horizontal="center" vertical="center" wrapText="1"/>
    </xf>
    <xf numFmtId="0" fontId="10" fillId="0" borderId="4" xfId="0" applyFont="1" applyBorder="1"/>
    <xf numFmtId="0" fontId="10" fillId="0" borderId="5" xfId="0" applyFont="1" applyBorder="1"/>
    <xf numFmtId="0" fontId="11" fillId="0" borderId="5" xfId="0" applyFont="1" applyBorder="1" applyAlignment="1">
      <alignment horizontal="left" vertical="top" wrapText="1"/>
    </xf>
    <xf numFmtId="0" fontId="10" fillId="0" borderId="5" xfId="0" applyFont="1" applyBorder="1" applyAlignment="1">
      <alignment horizontal="center" vertical="center"/>
    </xf>
    <xf numFmtId="164" fontId="11" fillId="3" borderId="5" xfId="0" applyNumberFormat="1" applyFont="1" applyFill="1" applyBorder="1" applyAlignment="1">
      <alignment horizontal="left" vertical="top" wrapText="1"/>
    </xf>
    <xf numFmtId="165" fontId="2" fillId="3" borderId="5" xfId="0" applyNumberFormat="1" applyFont="1" applyFill="1" applyBorder="1" applyAlignment="1">
      <alignment horizontal="left" vertical="top" wrapText="1"/>
    </xf>
    <xf numFmtId="0" fontId="2" fillId="3" borderId="5" xfId="0" applyFont="1" applyFill="1" applyBorder="1" applyAlignment="1">
      <alignment horizontal="left" vertical="top" wrapText="1"/>
    </xf>
    <xf numFmtId="0" fontId="0" fillId="0" borderId="5" xfId="0" applyFont="1" applyBorder="1" applyAlignment="1">
      <alignment wrapText="1"/>
    </xf>
    <xf numFmtId="165" fontId="2" fillId="3" borderId="5" xfId="0" applyNumberFormat="1" applyFont="1" applyFill="1" applyBorder="1" applyAlignment="1">
      <alignment horizontal="left" vertical="top"/>
    </xf>
    <xf numFmtId="0" fontId="2" fillId="3" borderId="4" xfId="0" applyFont="1" applyFill="1" applyBorder="1" applyAlignment="1">
      <alignment horizontal="left" vertical="top" wrapText="1"/>
    </xf>
    <xf numFmtId="0" fontId="10" fillId="0" borderId="0" xfId="0" applyFont="1"/>
    <xf numFmtId="0" fontId="10" fillId="3" borderId="5" xfId="0" applyFont="1" applyFill="1" applyBorder="1" applyAlignment="1">
      <alignment horizontal="center" vertical="center"/>
    </xf>
    <xf numFmtId="0" fontId="0" fillId="0" borderId="5" xfId="0" applyFont="1" applyBorder="1"/>
    <xf numFmtId="0" fontId="11" fillId="3" borderId="5" xfId="0" applyFont="1" applyFill="1" applyBorder="1" applyAlignment="1">
      <alignment horizontal="left" vertical="top" wrapText="1"/>
    </xf>
    <xf numFmtId="164" fontId="12" fillId="3" borderId="5" xfId="0" applyNumberFormat="1" applyFont="1" applyFill="1" applyBorder="1" applyAlignment="1">
      <alignment horizontal="left" vertical="top" wrapText="1"/>
    </xf>
    <xf numFmtId="165" fontId="2" fillId="3" borderId="6" xfId="0" applyNumberFormat="1" applyFont="1" applyFill="1" applyBorder="1" applyAlignment="1">
      <alignment horizontal="left" vertical="top"/>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12" fillId="3" borderId="5" xfId="0" applyFont="1" applyFill="1" applyBorder="1" applyAlignment="1">
      <alignment horizontal="left" vertical="top" wrapText="1"/>
    </xf>
    <xf numFmtId="165" fontId="2" fillId="3" borderId="9" xfId="0" applyNumberFormat="1" applyFont="1" applyFill="1" applyBorder="1" applyAlignment="1">
      <alignment horizontal="left" vertical="top"/>
    </xf>
    <xf numFmtId="165" fontId="10" fillId="0" borderId="5" xfId="0" applyNumberFormat="1" applyFont="1" applyBorder="1" applyAlignment="1">
      <alignment horizontal="center" vertical="center"/>
    </xf>
    <xf numFmtId="0" fontId="10" fillId="3" borderId="4" xfId="0" applyFont="1" applyFill="1" applyBorder="1"/>
    <xf numFmtId="0" fontId="10" fillId="3" borderId="5" xfId="0" applyFont="1" applyFill="1" applyBorder="1"/>
    <xf numFmtId="165" fontId="10" fillId="3" borderId="5" xfId="0" applyNumberFormat="1" applyFont="1" applyFill="1" applyBorder="1" applyAlignment="1">
      <alignment horizontal="center" vertical="center"/>
    </xf>
    <xf numFmtId="0" fontId="10" fillId="3" borderId="0" xfId="0" applyFont="1" applyFill="1"/>
    <xf numFmtId="0" fontId="10" fillId="0" borderId="5" xfId="0" applyFont="1" applyBorder="1" applyAlignment="1">
      <alignment horizontal="center" vertical="center"/>
    </xf>
    <xf numFmtId="0" fontId="10" fillId="3" borderId="10" xfId="0" applyFont="1" applyFill="1" applyBorder="1" applyAlignment="1">
      <alignment horizontal="center" vertical="center"/>
    </xf>
    <xf numFmtId="0" fontId="10" fillId="3" borderId="5" xfId="0" applyFont="1" applyFill="1" applyBorder="1" applyAlignment="1">
      <alignment horizontal="center" vertical="center" wrapText="1"/>
    </xf>
    <xf numFmtId="165" fontId="2" fillId="0" borderId="5" xfId="0" applyNumberFormat="1" applyFont="1" applyBorder="1" applyAlignment="1">
      <alignment horizontal="left" vertical="top"/>
    </xf>
    <xf numFmtId="164" fontId="11" fillId="0" borderId="5" xfId="0" applyNumberFormat="1" applyFont="1" applyBorder="1" applyAlignment="1">
      <alignment horizontal="left" vertical="top" wrapText="1"/>
    </xf>
    <xf numFmtId="0" fontId="13" fillId="3" borderId="5" xfId="0" applyFont="1" applyFill="1" applyBorder="1" applyAlignment="1">
      <alignment horizontal="left" vertical="top" wrapText="1"/>
    </xf>
    <xf numFmtId="164" fontId="11" fillId="3" borderId="5" xfId="0" applyNumberFormat="1" applyFont="1" applyFill="1" applyBorder="1" applyAlignment="1">
      <alignment horizontal="left" vertical="top"/>
    </xf>
    <xf numFmtId="164" fontId="11" fillId="0" borderId="5" xfId="0" applyNumberFormat="1" applyFont="1" applyBorder="1" applyAlignment="1">
      <alignment horizontal="left" vertical="top"/>
    </xf>
    <xf numFmtId="164" fontId="11" fillId="0" borderId="5" xfId="0" applyNumberFormat="1" applyFont="1" applyBorder="1" applyAlignment="1">
      <alignment horizontal="left" vertical="top"/>
    </xf>
    <xf numFmtId="0" fontId="11" fillId="0" borderId="5" xfId="0" applyFont="1" applyBorder="1" applyAlignment="1">
      <alignment horizontal="center" vertical="center"/>
    </xf>
    <xf numFmtId="0" fontId="14" fillId="3" borderId="5" xfId="0" applyFont="1" applyFill="1" applyBorder="1" applyAlignment="1">
      <alignment horizontal="left" vertical="top" wrapText="1"/>
    </xf>
    <xf numFmtId="0" fontId="15" fillId="3" borderId="5" xfId="0" applyFont="1" applyFill="1" applyBorder="1" applyAlignment="1">
      <alignment horizontal="left" vertical="top" wrapText="1"/>
    </xf>
    <xf numFmtId="0" fontId="11" fillId="3" borderId="5" xfId="0" applyFont="1" applyFill="1" applyBorder="1" applyAlignment="1">
      <alignment horizontal="center" vertical="center"/>
    </xf>
    <xf numFmtId="0" fontId="10" fillId="0" borderId="11" xfId="0" applyFont="1" applyBorder="1" applyAlignment="1">
      <alignment horizontal="center" vertical="center"/>
    </xf>
    <xf numFmtId="0" fontId="0" fillId="0" borderId="12" xfId="0" applyFont="1" applyBorder="1"/>
    <xf numFmtId="0" fontId="0" fillId="0" borderId="12" xfId="0" applyBorder="1"/>
    <xf numFmtId="0" fontId="11" fillId="0" borderId="5" xfId="0" applyFont="1" applyBorder="1" applyAlignment="1">
      <alignment horizontal="center" vertical="center"/>
    </xf>
    <xf numFmtId="0" fontId="0" fillId="3" borderId="5" xfId="0" applyFont="1" applyFill="1" applyBorder="1" applyAlignment="1">
      <alignment horizontal="left" vertical="top" wrapText="1"/>
    </xf>
    <xf numFmtId="0" fontId="10" fillId="0" borderId="12" xfId="0" applyFont="1" applyBorder="1"/>
    <xf numFmtId="0" fontId="0" fillId="0" borderId="0" xfId="0" applyFont="1"/>
    <xf numFmtId="0" fontId="18" fillId="0" borderId="5" xfId="0" applyFont="1" applyBorder="1" applyAlignment="1">
      <alignment horizontal="left" vertical="top" wrapText="1"/>
    </xf>
    <xf numFmtId="0" fontId="10" fillId="0" borderId="0" xfId="0" applyFont="1" applyBorder="1"/>
    <xf numFmtId="0" fontId="11" fillId="0" borderId="5" xfId="0" applyFont="1" applyBorder="1" applyAlignment="1">
      <alignment horizontal="left" vertical="top" wrapText="1"/>
    </xf>
    <xf numFmtId="164" fontId="11" fillId="4" borderId="5" xfId="0" applyNumberFormat="1" applyFont="1" applyFill="1" applyBorder="1" applyAlignment="1">
      <alignment horizontal="left" vertical="top"/>
    </xf>
    <xf numFmtId="166" fontId="10" fillId="0" borderId="5" xfId="0" applyNumberFormat="1" applyFont="1" applyBorder="1" applyAlignment="1">
      <alignment horizontal="center" vertical="center"/>
    </xf>
    <xf numFmtId="164" fontId="11" fillId="5" borderId="5" xfId="0" applyNumberFormat="1" applyFont="1" applyFill="1" applyBorder="1" applyAlignment="1">
      <alignment horizontal="left" vertical="top"/>
    </xf>
    <xf numFmtId="0" fontId="11" fillId="5" borderId="5" xfId="0" applyFont="1" applyFill="1" applyBorder="1" applyAlignment="1">
      <alignment horizontal="center" vertical="center"/>
    </xf>
    <xf numFmtId="0" fontId="0" fillId="0" borderId="12" xfId="0" applyFont="1" applyBorder="1" applyAlignment="1">
      <alignment wrapText="1"/>
    </xf>
    <xf numFmtId="164" fontId="11" fillId="0" borderId="12" xfId="0" applyNumberFormat="1" applyFont="1" applyBorder="1" applyAlignment="1">
      <alignment horizontal="left" vertical="top"/>
    </xf>
    <xf numFmtId="0" fontId="11" fillId="0" borderId="12" xfId="0" applyFont="1" applyBorder="1" applyAlignment="1">
      <alignment horizontal="center" vertical="center"/>
    </xf>
    <xf numFmtId="0" fontId="10" fillId="0" borderId="12" xfId="0" applyFont="1" applyBorder="1" applyAlignment="1">
      <alignment horizontal="center" vertical="center"/>
    </xf>
    <xf numFmtId="167" fontId="11" fillId="0" borderId="12" xfId="0" applyNumberFormat="1" applyFont="1" applyBorder="1" applyAlignment="1">
      <alignment horizontal="left" vertical="top"/>
    </xf>
    <xf numFmtId="0" fontId="19" fillId="6" borderId="13"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17" xfId="0" applyFont="1" applyFill="1" applyBorder="1" applyAlignment="1">
      <alignment horizontal="center" vertical="center" wrapText="1"/>
    </xf>
    <xf numFmtId="0" fontId="19" fillId="6" borderId="1"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xf>
    <xf numFmtId="0" fontId="19" fillId="6" borderId="10" xfId="0" applyFont="1" applyFill="1" applyBorder="1" applyAlignment="1">
      <alignment horizontal="center" vertical="center"/>
    </xf>
    <xf numFmtId="0" fontId="19" fillId="6" borderId="1" xfId="0" applyFont="1" applyFill="1" applyBorder="1" applyAlignment="1">
      <alignment horizontal="center" vertical="center"/>
    </xf>
    <xf numFmtId="0" fontId="19" fillId="0" borderId="0" xfId="0" applyFont="1"/>
    <xf numFmtId="0" fontId="0" fillId="0" borderId="0" xfId="0" applyBorder="1" applyAlignment="1">
      <alignment horizontal="center" vertical="center" wrapText="1"/>
    </xf>
    <xf numFmtId="0" fontId="19" fillId="6" borderId="1" xfId="0" applyFont="1" applyFill="1" applyBorder="1" applyAlignment="1">
      <alignment horizontal="center" vertical="center"/>
    </xf>
    <xf numFmtId="0" fontId="19" fillId="6" borderId="15" xfId="0" applyFon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BE5D6"/>
      <rgbColor rgb="FFCCFFFF"/>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A11"/>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968040</xdr:colOff>
      <xdr:row>0</xdr:row>
      <xdr:rowOff>252720</xdr:rowOff>
    </xdr:from>
    <xdr:to>
      <xdr:col>2</xdr:col>
      <xdr:colOff>1632600</xdr:colOff>
      <xdr:row>0</xdr:row>
      <xdr:rowOff>1556280</xdr:rowOff>
    </xdr:to>
    <xdr:pic>
      <xdr:nvPicPr>
        <xdr:cNvPr id="2" name="Imagen 10"/>
        <xdr:cNvPicPr/>
      </xdr:nvPicPr>
      <xdr:blipFill>
        <a:blip xmlns:r="http://schemas.openxmlformats.org/officeDocument/2006/relationships" r:embed="rId1" cstate="print"/>
        <a:stretch/>
      </xdr:blipFill>
      <xdr:spPr>
        <a:xfrm>
          <a:off x="4001760" y="252720"/>
          <a:ext cx="664560" cy="1303560"/>
        </a:xfrm>
        <a:prstGeom prst="rect">
          <a:avLst/>
        </a:prstGeom>
        <a:ln>
          <a:noFill/>
        </a:ln>
      </xdr:spPr>
    </xdr:pic>
    <xdr:clientData/>
  </xdr:twoCellAnchor>
  <xdr:twoCellAnchor editAs="absolute">
    <xdr:from>
      <xdr:col>2</xdr:col>
      <xdr:colOff>3777480</xdr:colOff>
      <xdr:row>0</xdr:row>
      <xdr:rowOff>340200</xdr:rowOff>
    </xdr:from>
    <xdr:to>
      <xdr:col>3</xdr:col>
      <xdr:colOff>340920</xdr:colOff>
      <xdr:row>0</xdr:row>
      <xdr:rowOff>1468800</xdr:rowOff>
    </xdr:to>
    <xdr:pic>
      <xdr:nvPicPr>
        <xdr:cNvPr id="0" name="Imagen 11"/>
        <xdr:cNvPicPr/>
      </xdr:nvPicPr>
      <xdr:blipFill>
        <a:blip xmlns:r="http://schemas.openxmlformats.org/officeDocument/2006/relationships" r:embed="rId2" cstate="print"/>
        <a:stretch/>
      </xdr:blipFill>
      <xdr:spPr>
        <a:xfrm>
          <a:off x="6811200" y="340200"/>
          <a:ext cx="4808880" cy="1128600"/>
        </a:xfrm>
        <a:prstGeom prst="rect">
          <a:avLst/>
        </a:prstGeom>
        <a:ln>
          <a:noFill/>
        </a:ln>
      </xdr:spPr>
    </xdr:pic>
    <xdr:clientData/>
  </xdr:twoCellAnchor>
  <xdr:twoCellAnchor>
    <xdr:from>
      <xdr:col>0</xdr:col>
      <xdr:colOff>438120</xdr:colOff>
      <xdr:row>0</xdr:row>
      <xdr:rowOff>476280</xdr:rowOff>
    </xdr:from>
    <xdr:to>
      <xdr:col>2</xdr:col>
      <xdr:colOff>7920</xdr:colOff>
      <xdr:row>0</xdr:row>
      <xdr:rowOff>1447560</xdr:rowOff>
    </xdr:to>
    <xdr:pic>
      <xdr:nvPicPr>
        <xdr:cNvPr id="3" name="0 Imagen"/>
        <xdr:cNvPicPr/>
      </xdr:nvPicPr>
      <xdr:blipFill>
        <a:blip xmlns:r="http://schemas.openxmlformats.org/officeDocument/2006/relationships" r:embed="rId3" cstate="print"/>
        <a:srcRect l="3943" t="10100" r="3994" b="11014"/>
        <a:stretch/>
      </xdr:blipFill>
      <xdr:spPr>
        <a:xfrm>
          <a:off x="438120" y="476280"/>
          <a:ext cx="2603520" cy="9712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p.gob.mx/es/sep1/Plazas_Docentes_Administrativas_y_Directivas_4t_2019_mi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MJ103"/>
  <sheetViews>
    <sheetView tabSelected="1" view="pageBreakPreview" zoomScale="70" zoomScaleNormal="50" zoomScalePageLayoutView="70" workbookViewId="0">
      <selection activeCell="BA17" sqref="BA17:BA96"/>
    </sheetView>
  </sheetViews>
  <sheetFormatPr baseColWidth="10" defaultColWidth="10.7109375" defaultRowHeight="15"/>
  <cols>
    <col min="1" max="1" width="10.7109375" style="15"/>
    <col min="2" max="2" width="32.28515625" style="15" customWidth="1"/>
    <col min="3" max="3" width="116.85546875" style="15" customWidth="1"/>
    <col min="4" max="4" width="11.42578125" style="15" customWidth="1"/>
    <col min="5" max="5" width="16.85546875" style="15" customWidth="1"/>
    <col min="6" max="7" width="11.42578125" style="15" customWidth="1"/>
    <col min="8" max="8" width="26" style="15" customWidth="1"/>
    <col min="9" max="9" width="19.85546875" style="15" customWidth="1"/>
    <col min="10" max="10" width="25.7109375" style="15" customWidth="1"/>
    <col min="11" max="11" width="27" style="15" customWidth="1"/>
    <col min="12" max="12" width="25.28515625" style="16" customWidth="1"/>
    <col min="13" max="13" width="20" style="15" customWidth="1"/>
    <col min="14" max="14" width="78" style="15" customWidth="1"/>
    <col min="15" max="16" width="18" style="15" customWidth="1"/>
    <col min="17" max="20" width="16" style="15" customWidth="1"/>
    <col min="21" max="22" width="14.140625" style="15" customWidth="1"/>
    <col min="23" max="23" width="23.7109375" style="15" customWidth="1"/>
    <col min="24" max="24" width="4" style="17" customWidth="1"/>
    <col min="25" max="26" width="11.42578125" style="15" customWidth="1"/>
    <col min="27" max="27" width="3.42578125" style="17" customWidth="1"/>
    <col min="28" max="37" width="11.42578125" style="15" customWidth="1"/>
    <col min="38" max="38" width="4.140625" style="18" customWidth="1"/>
    <col min="39" max="51" width="11.42578125" style="15" customWidth="1"/>
    <col min="52" max="52" width="4.7109375" style="18" customWidth="1"/>
    <col min="53" max="53" width="42.85546875" style="15" customWidth="1"/>
    <col min="54" max="54" width="10.7109375" style="19"/>
    <col min="1020" max="1024" width="11.5703125" customWidth="1"/>
  </cols>
  <sheetData>
    <row r="1" spans="1:54" ht="140.1" customHeight="1">
      <c r="L1" s="20"/>
      <c r="X1" s="21"/>
      <c r="AA1" s="21"/>
      <c r="AL1" s="22"/>
      <c r="AZ1" s="22"/>
      <c r="BB1" s="23"/>
    </row>
    <row r="2" spans="1:54" ht="23.1" customHeight="1">
      <c r="A2" s="14" t="s">
        <v>0</v>
      </c>
      <c r="B2" s="14"/>
      <c r="C2" s="14"/>
      <c r="D2" s="14"/>
      <c r="E2" s="14"/>
      <c r="F2" s="14"/>
      <c r="G2" s="14"/>
      <c r="H2" s="14"/>
      <c r="I2" s="14"/>
      <c r="J2" s="14"/>
      <c r="K2" s="14"/>
      <c r="L2" s="14"/>
      <c r="M2" s="14"/>
      <c r="N2" s="14"/>
      <c r="O2" s="14"/>
      <c r="P2" s="14"/>
      <c r="Q2" s="14"/>
      <c r="R2" s="14"/>
      <c r="S2" s="14"/>
      <c r="X2" s="21"/>
      <c r="AA2" s="21"/>
      <c r="AL2" s="22"/>
      <c r="AZ2" s="22"/>
      <c r="BB2" s="23"/>
    </row>
    <row r="3" spans="1:54" ht="23.1" customHeight="1">
      <c r="A3" s="14" t="s">
        <v>1</v>
      </c>
      <c r="B3" s="14"/>
      <c r="C3" s="14"/>
      <c r="D3" s="14"/>
      <c r="E3" s="14"/>
      <c r="F3" s="14"/>
      <c r="G3" s="14"/>
      <c r="H3" s="14"/>
      <c r="I3" s="14"/>
      <c r="J3" s="14"/>
      <c r="K3" s="14"/>
      <c r="L3" s="14"/>
      <c r="M3" s="14"/>
      <c r="N3" s="14"/>
      <c r="O3" s="14"/>
      <c r="P3" s="14"/>
      <c r="Q3" s="14"/>
      <c r="R3" s="14"/>
      <c r="S3" s="14"/>
      <c r="X3" s="21"/>
      <c r="AA3" s="21"/>
      <c r="AL3" s="22"/>
      <c r="AZ3" s="22"/>
      <c r="BB3" s="23"/>
    </row>
    <row r="4" spans="1:54" ht="23.1" customHeight="1">
      <c r="A4" s="13" t="s">
        <v>2</v>
      </c>
      <c r="B4" s="13"/>
      <c r="C4" s="13"/>
      <c r="D4" s="13"/>
      <c r="E4" s="13"/>
      <c r="F4" s="13"/>
      <c r="G4" s="13"/>
      <c r="H4" s="13"/>
      <c r="I4" s="13"/>
      <c r="J4" s="13"/>
      <c r="K4" s="13"/>
      <c r="L4" s="13"/>
      <c r="M4" s="13"/>
      <c r="N4" s="13"/>
      <c r="O4" s="13"/>
      <c r="P4" s="13"/>
      <c r="Q4" s="13"/>
      <c r="R4" s="13"/>
      <c r="S4" s="13"/>
      <c r="X4" s="21"/>
      <c r="AA4" s="21"/>
      <c r="AL4" s="22"/>
      <c r="AZ4" s="22"/>
      <c r="BB4" s="23"/>
    </row>
    <row r="5" spans="1:54" ht="23.1" customHeight="1">
      <c r="A5" s="14" t="s">
        <v>3</v>
      </c>
      <c r="B5" s="14"/>
      <c r="C5" s="14"/>
      <c r="D5" s="14"/>
      <c r="E5" s="14"/>
      <c r="F5" s="14"/>
      <c r="G5" s="14"/>
      <c r="H5" s="14"/>
      <c r="I5" s="14"/>
      <c r="J5" s="14"/>
      <c r="K5" s="14"/>
      <c r="L5" s="14"/>
      <c r="M5" s="14"/>
      <c r="N5" s="14"/>
      <c r="O5" s="14"/>
      <c r="P5" s="14"/>
      <c r="Q5" s="14"/>
      <c r="R5" s="14"/>
      <c r="S5" s="14"/>
      <c r="X5" s="21"/>
      <c r="AA5" s="21"/>
      <c r="AL5" s="22"/>
      <c r="AZ5" s="22"/>
      <c r="BB5" s="23"/>
    </row>
    <row r="6" spans="1:54" ht="23.1" customHeight="1">
      <c r="A6" s="14" t="s">
        <v>4</v>
      </c>
      <c r="B6" s="14"/>
      <c r="C6" s="14"/>
      <c r="D6" s="14"/>
      <c r="E6" s="14"/>
      <c r="F6" s="14"/>
      <c r="G6" s="14"/>
      <c r="H6" s="14"/>
      <c r="I6" s="14"/>
      <c r="J6" s="14"/>
      <c r="K6" s="14"/>
      <c r="L6" s="14"/>
      <c r="M6" s="14"/>
      <c r="N6" s="14"/>
      <c r="O6" s="14"/>
      <c r="P6" s="14"/>
      <c r="Q6" s="14"/>
      <c r="R6" s="14"/>
      <c r="S6" s="14"/>
      <c r="X6" s="21"/>
      <c r="AA6" s="21"/>
      <c r="AL6" s="22"/>
      <c r="AZ6" s="22"/>
      <c r="BB6" s="23"/>
    </row>
    <row r="7" spans="1:54" ht="23.1" customHeight="1">
      <c r="A7" s="14" t="s">
        <v>5</v>
      </c>
      <c r="B7" s="14"/>
      <c r="C7" s="14"/>
      <c r="D7" s="14"/>
      <c r="E7" s="14"/>
      <c r="F7" s="14"/>
      <c r="G7" s="14"/>
      <c r="H7" s="14"/>
      <c r="I7" s="14"/>
      <c r="J7" s="14"/>
      <c r="K7" s="14"/>
      <c r="L7" s="14"/>
      <c r="M7" s="14"/>
      <c r="N7" s="14"/>
      <c r="O7" s="14"/>
      <c r="P7" s="14"/>
      <c r="Q7" s="14"/>
      <c r="R7" s="14"/>
      <c r="S7" s="14"/>
      <c r="X7" s="21"/>
      <c r="AA7" s="21"/>
      <c r="AL7" s="22"/>
      <c r="AZ7" s="22"/>
      <c r="BB7" s="23"/>
    </row>
    <row r="8" spans="1:54" ht="23.1" customHeight="1">
      <c r="A8" s="14" t="s">
        <v>6</v>
      </c>
      <c r="B8" s="14"/>
      <c r="C8" s="14"/>
      <c r="D8" s="14"/>
      <c r="E8" s="14"/>
      <c r="F8" s="14"/>
      <c r="G8" s="14"/>
      <c r="H8" s="14"/>
      <c r="I8" s="14"/>
      <c r="J8" s="14"/>
      <c r="K8" s="14"/>
      <c r="L8" s="14"/>
      <c r="M8" s="14"/>
      <c r="N8" s="14"/>
      <c r="O8" s="14"/>
      <c r="P8" s="14"/>
      <c r="Q8" s="14"/>
      <c r="R8" s="14"/>
      <c r="S8" s="14"/>
      <c r="X8" s="21"/>
      <c r="AA8" s="21"/>
      <c r="AL8" s="22"/>
      <c r="AZ8" s="22"/>
      <c r="BB8" s="23"/>
    </row>
    <row r="9" spans="1:54" ht="23.1" customHeight="1">
      <c r="A9" s="14" t="s">
        <v>7</v>
      </c>
      <c r="B9" s="14"/>
      <c r="C9" s="14"/>
      <c r="D9" s="14"/>
      <c r="E9" s="14"/>
      <c r="F9" s="14"/>
      <c r="G9" s="14"/>
      <c r="H9" s="14"/>
      <c r="I9" s="14"/>
      <c r="J9" s="14"/>
      <c r="K9" s="14"/>
      <c r="L9" s="14"/>
      <c r="M9" s="14"/>
      <c r="N9" s="14"/>
      <c r="O9" s="14"/>
      <c r="P9" s="14"/>
      <c r="Q9" s="14"/>
      <c r="R9" s="14"/>
      <c r="S9" s="14"/>
      <c r="X9" s="21"/>
      <c r="AA9" s="21"/>
      <c r="AL9" s="22"/>
      <c r="AZ9" s="22"/>
      <c r="BB9" s="23"/>
    </row>
    <row r="10" spans="1:54" ht="23.1" customHeight="1">
      <c r="A10" s="14" t="s">
        <v>8</v>
      </c>
      <c r="B10" s="14"/>
      <c r="C10" s="14"/>
      <c r="D10" s="14"/>
      <c r="E10" s="14"/>
      <c r="F10" s="14"/>
      <c r="G10" s="14"/>
      <c r="H10" s="14"/>
      <c r="I10" s="14"/>
      <c r="J10" s="14"/>
      <c r="K10" s="14"/>
      <c r="L10" s="14"/>
      <c r="M10" s="14"/>
      <c r="N10" s="14"/>
      <c r="O10" s="14"/>
      <c r="P10" s="14"/>
      <c r="Q10" s="14"/>
      <c r="R10" s="14"/>
      <c r="S10" s="14"/>
      <c r="X10" s="21"/>
      <c r="AA10" s="21"/>
      <c r="AL10" s="22"/>
      <c r="AZ10" s="22"/>
      <c r="BB10" s="23"/>
    </row>
    <row r="11" spans="1:54">
      <c r="L11" s="20"/>
      <c r="X11" s="21"/>
      <c r="AA11" s="21"/>
      <c r="AL11" s="22"/>
      <c r="AZ11" s="22"/>
      <c r="BB11" s="23"/>
    </row>
    <row r="12" spans="1:54">
      <c r="L12" s="20"/>
      <c r="X12" s="21"/>
      <c r="AA12" s="21"/>
      <c r="AL12" s="22"/>
      <c r="AZ12" s="22"/>
      <c r="BB12" s="23"/>
    </row>
    <row r="13" spans="1:54" ht="30">
      <c r="A13" s="12" t="s">
        <v>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Z13" s="22"/>
      <c r="BB13" s="23"/>
    </row>
    <row r="14" spans="1:54" ht="36.75" customHeight="1">
      <c r="A14" s="11" t="s">
        <v>10</v>
      </c>
      <c r="B14" s="11"/>
      <c r="C14" s="11"/>
      <c r="D14" s="11"/>
      <c r="E14" s="11"/>
      <c r="F14" s="11"/>
      <c r="G14" s="11"/>
      <c r="H14" s="11"/>
      <c r="I14" s="11"/>
      <c r="J14" s="11"/>
      <c r="K14" s="11"/>
      <c r="L14" s="11"/>
      <c r="M14" s="11"/>
      <c r="N14" s="11"/>
      <c r="O14" s="11"/>
      <c r="P14" s="11"/>
      <c r="Q14" s="11"/>
      <c r="R14" s="11"/>
      <c r="S14" s="11"/>
      <c r="T14" s="11"/>
      <c r="U14" s="11"/>
      <c r="V14" s="11"/>
      <c r="W14" s="11"/>
      <c r="X14" s="24"/>
      <c r="Y14" s="10" t="s">
        <v>11</v>
      </c>
      <c r="Z14" s="9" t="s">
        <v>12</v>
      </c>
      <c r="AA14" s="27"/>
      <c r="AB14" s="8" t="s">
        <v>13</v>
      </c>
      <c r="AC14" s="8"/>
      <c r="AD14" s="8"/>
      <c r="AE14" s="8"/>
      <c r="AF14" s="8"/>
      <c r="AG14" s="8"/>
      <c r="AH14" s="8"/>
      <c r="AI14" s="8"/>
      <c r="AJ14" s="8"/>
      <c r="AK14" s="7" t="s">
        <v>14</v>
      </c>
      <c r="AL14" s="27"/>
      <c r="AM14" s="8" t="s">
        <v>15</v>
      </c>
      <c r="AN14" s="8"/>
      <c r="AO14" s="8"/>
      <c r="AP14" s="8"/>
      <c r="AQ14" s="8"/>
      <c r="AR14" s="8"/>
      <c r="AS14" s="8"/>
      <c r="AT14" s="8"/>
      <c r="AU14" s="8"/>
      <c r="AV14" s="8"/>
      <c r="AW14" s="8"/>
      <c r="AX14" s="8"/>
      <c r="AY14" s="8"/>
      <c r="AZ14" s="28"/>
      <c r="BA14" s="6" t="s">
        <v>16</v>
      </c>
      <c r="BB14" s="29"/>
    </row>
    <row r="15" spans="1:54" ht="24.75" customHeight="1">
      <c r="A15" s="9" t="s">
        <v>17</v>
      </c>
      <c r="B15" s="9" t="s">
        <v>18</v>
      </c>
      <c r="C15" s="5" t="s">
        <v>19</v>
      </c>
      <c r="D15" s="4" t="s">
        <v>20</v>
      </c>
      <c r="E15" s="4"/>
      <c r="F15" s="4"/>
      <c r="G15" s="4"/>
      <c r="H15" s="5" t="s">
        <v>21</v>
      </c>
      <c r="I15" s="5" t="s">
        <v>22</v>
      </c>
      <c r="J15" s="5" t="s">
        <v>23</v>
      </c>
      <c r="K15" s="5" t="s">
        <v>24</v>
      </c>
      <c r="L15" s="5" t="s">
        <v>25</v>
      </c>
      <c r="M15" s="5" t="s">
        <v>26</v>
      </c>
      <c r="N15" s="5" t="s">
        <v>27</v>
      </c>
      <c r="O15" s="6" t="s">
        <v>28</v>
      </c>
      <c r="P15" s="6" t="s">
        <v>29</v>
      </c>
      <c r="Q15" s="5" t="s">
        <v>30</v>
      </c>
      <c r="R15" s="5" t="s">
        <v>31</v>
      </c>
      <c r="S15" s="5" t="s">
        <v>32</v>
      </c>
      <c r="T15" s="5" t="s">
        <v>33</v>
      </c>
      <c r="U15" s="6" t="s">
        <v>34</v>
      </c>
      <c r="V15" s="6" t="s">
        <v>35</v>
      </c>
      <c r="W15" s="5" t="s">
        <v>36</v>
      </c>
      <c r="X15" s="30"/>
      <c r="Y15" s="10"/>
      <c r="Z15" s="9"/>
      <c r="AA15" s="31"/>
      <c r="AB15" s="9" t="s">
        <v>37</v>
      </c>
      <c r="AC15" s="9" t="s">
        <v>38</v>
      </c>
      <c r="AD15" s="10" t="s">
        <v>39</v>
      </c>
      <c r="AE15" s="10" t="s">
        <v>40</v>
      </c>
      <c r="AF15" s="9" t="s">
        <v>41</v>
      </c>
      <c r="AG15" s="9" t="s">
        <v>42</v>
      </c>
      <c r="AH15" s="10" t="s">
        <v>43</v>
      </c>
      <c r="AI15" s="10" t="s">
        <v>44</v>
      </c>
      <c r="AJ15" s="10" t="s">
        <v>45</v>
      </c>
      <c r="AK15" s="7"/>
      <c r="AL15" s="31"/>
      <c r="AM15" s="3" t="s">
        <v>46</v>
      </c>
      <c r="AN15" s="3"/>
      <c r="AO15" s="3"/>
      <c r="AP15" s="4" t="s">
        <v>47</v>
      </c>
      <c r="AQ15" s="4"/>
      <c r="AR15" s="4"/>
      <c r="AS15" s="4"/>
      <c r="AT15" s="4"/>
      <c r="AU15" s="4"/>
      <c r="AV15" s="4"/>
      <c r="AW15" s="4" t="s">
        <v>48</v>
      </c>
      <c r="AX15" s="4"/>
      <c r="AY15" s="4"/>
      <c r="AZ15" s="32"/>
      <c r="BA15" s="6"/>
      <c r="BB15" s="29"/>
    </row>
    <row r="16" spans="1:54" ht="120.75" customHeight="1">
      <c r="A16" s="9"/>
      <c r="B16" s="9"/>
      <c r="C16" s="5"/>
      <c r="D16" s="33" t="s">
        <v>49</v>
      </c>
      <c r="E16" s="33" t="s">
        <v>50</v>
      </c>
      <c r="F16" s="33" t="s">
        <v>51</v>
      </c>
      <c r="G16" s="33" t="s">
        <v>52</v>
      </c>
      <c r="H16" s="5"/>
      <c r="I16" s="5"/>
      <c r="J16" s="5"/>
      <c r="K16" s="5"/>
      <c r="L16" s="5"/>
      <c r="M16" s="5"/>
      <c r="N16" s="5"/>
      <c r="O16" s="6"/>
      <c r="P16" s="6"/>
      <c r="Q16" s="5"/>
      <c r="R16" s="5"/>
      <c r="S16" s="5"/>
      <c r="T16" s="5"/>
      <c r="U16" s="6"/>
      <c r="V16" s="6"/>
      <c r="W16" s="5"/>
      <c r="X16" s="29"/>
      <c r="Y16" s="10"/>
      <c r="Z16" s="9"/>
      <c r="AA16" s="31"/>
      <c r="AB16" s="9"/>
      <c r="AC16" s="9"/>
      <c r="AD16" s="10"/>
      <c r="AE16" s="10"/>
      <c r="AF16" s="9"/>
      <c r="AG16" s="9"/>
      <c r="AH16" s="9"/>
      <c r="AI16" s="9"/>
      <c r="AJ16" s="9"/>
      <c r="AK16" s="7"/>
      <c r="AL16" s="31"/>
      <c r="AM16" s="26" t="s">
        <v>53</v>
      </c>
      <c r="AN16" s="26" t="s">
        <v>54</v>
      </c>
      <c r="AO16" s="26" t="s">
        <v>55</v>
      </c>
      <c r="AP16" s="26" t="s">
        <v>56</v>
      </c>
      <c r="AQ16" s="26" t="s">
        <v>57</v>
      </c>
      <c r="AR16" s="26" t="s">
        <v>58</v>
      </c>
      <c r="AS16" s="26" t="s">
        <v>59</v>
      </c>
      <c r="AT16" s="26" t="s">
        <v>60</v>
      </c>
      <c r="AU16" s="26" t="s">
        <v>61</v>
      </c>
      <c r="AV16" s="26" t="s">
        <v>55</v>
      </c>
      <c r="AW16" s="25" t="s">
        <v>62</v>
      </c>
      <c r="AX16" s="25" t="s">
        <v>63</v>
      </c>
      <c r="AY16" s="25" t="s">
        <v>55</v>
      </c>
      <c r="AZ16" s="32"/>
      <c r="BA16" s="6"/>
      <c r="BB16" s="29"/>
    </row>
    <row r="17" spans="1:59" ht="25.5" customHeight="1">
      <c r="A17" s="34">
        <v>1</v>
      </c>
      <c r="B17" s="35" t="s">
        <v>64</v>
      </c>
      <c r="C17" s="36" t="s">
        <v>65</v>
      </c>
      <c r="D17" s="35">
        <v>1</v>
      </c>
      <c r="E17" s="37">
        <v>0</v>
      </c>
      <c r="F17" s="37">
        <v>0</v>
      </c>
      <c r="G17" s="37">
        <v>0</v>
      </c>
      <c r="H17" s="38">
        <v>43837.009722222203</v>
      </c>
      <c r="I17" s="37">
        <v>16920</v>
      </c>
      <c r="J17" s="39">
        <v>43867</v>
      </c>
      <c r="K17" s="40" t="s">
        <v>66</v>
      </c>
      <c r="L17" s="41" t="s">
        <v>49</v>
      </c>
      <c r="M17" s="42">
        <v>43866</v>
      </c>
      <c r="N17" s="43" t="s">
        <v>67</v>
      </c>
      <c r="O17" s="37">
        <v>1</v>
      </c>
      <c r="P17" s="37">
        <v>0</v>
      </c>
      <c r="Q17" s="37"/>
      <c r="R17" s="37"/>
      <c r="S17" s="37">
        <v>0</v>
      </c>
      <c r="T17" s="37">
        <v>0</v>
      </c>
      <c r="U17" s="37">
        <v>19</v>
      </c>
      <c r="V17" s="37">
        <v>2</v>
      </c>
      <c r="W17" s="37">
        <v>0</v>
      </c>
      <c r="X17" s="44"/>
      <c r="Y17" s="37">
        <v>1</v>
      </c>
      <c r="Z17" s="37">
        <v>0</v>
      </c>
      <c r="AA17" s="44"/>
      <c r="AB17" s="37">
        <v>1</v>
      </c>
      <c r="AC17" s="37">
        <v>0</v>
      </c>
      <c r="AD17" s="37">
        <v>0</v>
      </c>
      <c r="AE17" s="37">
        <v>0</v>
      </c>
      <c r="AF17" s="37">
        <v>0</v>
      </c>
      <c r="AG17" s="37">
        <v>0</v>
      </c>
      <c r="AH17" s="37">
        <v>0</v>
      </c>
      <c r="AI17" s="37">
        <v>0</v>
      </c>
      <c r="AJ17" s="37">
        <v>0</v>
      </c>
      <c r="AK17" s="37">
        <v>0</v>
      </c>
      <c r="AL17" s="44"/>
      <c r="AM17" s="37">
        <v>1</v>
      </c>
      <c r="AN17" s="37">
        <v>0</v>
      </c>
      <c r="AO17" s="37">
        <v>0</v>
      </c>
      <c r="AP17" s="37">
        <v>0</v>
      </c>
      <c r="AQ17" s="37">
        <v>0</v>
      </c>
      <c r="AR17" s="37">
        <v>0</v>
      </c>
      <c r="AS17" s="37">
        <v>0</v>
      </c>
      <c r="AT17" s="37">
        <v>0</v>
      </c>
      <c r="AU17" s="37">
        <v>0</v>
      </c>
      <c r="AV17" s="37">
        <v>1</v>
      </c>
      <c r="AW17" s="37">
        <v>0</v>
      </c>
      <c r="AX17" s="45">
        <v>1</v>
      </c>
      <c r="AY17" s="37">
        <v>0</v>
      </c>
      <c r="AZ17" s="44"/>
      <c r="BA17" s="46" t="s">
        <v>68</v>
      </c>
      <c r="BB17" s="44"/>
      <c r="BC17" s="44"/>
      <c r="BD17" s="44"/>
      <c r="BE17" s="44"/>
      <c r="BF17" s="44"/>
      <c r="BG17" s="44"/>
    </row>
    <row r="18" spans="1:59" ht="17.25" customHeight="1">
      <c r="A18" s="34">
        <v>2</v>
      </c>
      <c r="B18" s="35" t="s">
        <v>64</v>
      </c>
      <c r="C18" s="36" t="s">
        <v>69</v>
      </c>
      <c r="D18" s="35">
        <v>1</v>
      </c>
      <c r="E18" s="37">
        <v>0</v>
      </c>
      <c r="F18" s="37">
        <v>0</v>
      </c>
      <c r="G18" s="37">
        <v>0</v>
      </c>
      <c r="H18" s="38" t="s">
        <v>70</v>
      </c>
      <c r="I18" s="37">
        <v>40620</v>
      </c>
      <c r="J18" s="39">
        <v>43868</v>
      </c>
      <c r="K18" s="40" t="s">
        <v>71</v>
      </c>
      <c r="L18" s="41" t="s">
        <v>49</v>
      </c>
      <c r="M18" s="42">
        <v>43874</v>
      </c>
      <c r="N18" s="43" t="s">
        <v>72</v>
      </c>
      <c r="O18" s="37">
        <v>1</v>
      </c>
      <c r="P18" s="37">
        <v>0</v>
      </c>
      <c r="Q18" s="37"/>
      <c r="R18" s="37"/>
      <c r="S18" s="37">
        <v>0</v>
      </c>
      <c r="T18" s="37">
        <v>0</v>
      </c>
      <c r="U18" s="37">
        <v>23</v>
      </c>
      <c r="V18" s="37">
        <v>2</v>
      </c>
      <c r="W18" s="37">
        <v>0</v>
      </c>
      <c r="X18" s="44"/>
      <c r="Y18" s="37">
        <v>1</v>
      </c>
      <c r="Z18" s="37">
        <v>0</v>
      </c>
      <c r="AA18" s="44"/>
      <c r="AB18" s="37">
        <v>1</v>
      </c>
      <c r="AC18" s="37">
        <v>0</v>
      </c>
      <c r="AD18" s="37">
        <v>0</v>
      </c>
      <c r="AE18" s="37">
        <v>0</v>
      </c>
      <c r="AF18" s="37">
        <v>0</v>
      </c>
      <c r="AG18" s="37">
        <v>0</v>
      </c>
      <c r="AH18" s="37">
        <v>0</v>
      </c>
      <c r="AI18" s="37">
        <v>0</v>
      </c>
      <c r="AJ18" s="37">
        <v>0</v>
      </c>
      <c r="AK18" s="37">
        <v>0</v>
      </c>
      <c r="AL18" s="44"/>
      <c r="AM18" s="37">
        <v>1</v>
      </c>
      <c r="AN18" s="37">
        <v>0</v>
      </c>
      <c r="AO18" s="37">
        <v>0</v>
      </c>
      <c r="AP18" s="37">
        <v>0</v>
      </c>
      <c r="AQ18" s="37">
        <v>0</v>
      </c>
      <c r="AR18" s="37">
        <v>0</v>
      </c>
      <c r="AS18" s="37">
        <v>0</v>
      </c>
      <c r="AT18" s="37">
        <v>0</v>
      </c>
      <c r="AU18" s="37">
        <v>0</v>
      </c>
      <c r="AV18" s="37">
        <v>1</v>
      </c>
      <c r="AW18" s="37">
        <v>0</v>
      </c>
      <c r="AX18" s="45">
        <v>1</v>
      </c>
      <c r="AY18" s="37">
        <v>0</v>
      </c>
      <c r="AZ18" s="44"/>
      <c r="BA18" s="46" t="s">
        <v>68</v>
      </c>
      <c r="BB18" s="44"/>
      <c r="BC18" s="44"/>
      <c r="BD18" s="44"/>
      <c r="BE18" s="44"/>
      <c r="BF18" s="44"/>
      <c r="BG18" s="44"/>
    </row>
    <row r="19" spans="1:59" ht="18.75" customHeight="1">
      <c r="A19" s="34">
        <v>3</v>
      </c>
      <c r="B19" s="35" t="s">
        <v>64</v>
      </c>
      <c r="C19" s="36" t="s">
        <v>73</v>
      </c>
      <c r="D19" s="35">
        <v>1</v>
      </c>
      <c r="E19" s="37">
        <v>0</v>
      </c>
      <c r="F19" s="37">
        <v>0</v>
      </c>
      <c r="G19" s="37">
        <v>0</v>
      </c>
      <c r="H19" s="47" t="s">
        <v>74</v>
      </c>
      <c r="I19" s="37">
        <v>42020</v>
      </c>
      <c r="J19" s="39">
        <v>43868</v>
      </c>
      <c r="K19" s="40" t="s">
        <v>75</v>
      </c>
      <c r="L19" s="41" t="s">
        <v>49</v>
      </c>
      <c r="M19" s="42">
        <v>43853</v>
      </c>
      <c r="N19" s="43" t="s">
        <v>76</v>
      </c>
      <c r="O19" s="37">
        <v>1</v>
      </c>
      <c r="P19" s="37">
        <v>0</v>
      </c>
      <c r="Q19" s="37"/>
      <c r="R19" s="37"/>
      <c r="S19" s="37">
        <v>0</v>
      </c>
      <c r="T19" s="37">
        <v>0</v>
      </c>
      <c r="U19" s="37">
        <v>10</v>
      </c>
      <c r="V19" s="37">
        <v>2</v>
      </c>
      <c r="W19" s="37">
        <v>0</v>
      </c>
      <c r="X19" s="44"/>
      <c r="Y19" s="37">
        <v>1</v>
      </c>
      <c r="Z19" s="37">
        <v>0</v>
      </c>
      <c r="AA19" s="44"/>
      <c r="AB19" s="37">
        <v>1</v>
      </c>
      <c r="AC19" s="37">
        <v>0</v>
      </c>
      <c r="AD19" s="37">
        <v>0</v>
      </c>
      <c r="AE19" s="37">
        <v>0</v>
      </c>
      <c r="AF19" s="37">
        <v>0</v>
      </c>
      <c r="AG19" s="37">
        <v>0</v>
      </c>
      <c r="AH19" s="37">
        <v>0</v>
      </c>
      <c r="AI19" s="37">
        <v>0</v>
      </c>
      <c r="AJ19" s="37">
        <v>0</v>
      </c>
      <c r="AK19" s="37">
        <v>0</v>
      </c>
      <c r="AL19" s="44"/>
      <c r="AM19" s="37">
        <v>1</v>
      </c>
      <c r="AN19" s="37">
        <v>0</v>
      </c>
      <c r="AO19" s="37">
        <v>0</v>
      </c>
      <c r="AP19" s="37">
        <v>0</v>
      </c>
      <c r="AQ19" s="37">
        <v>0</v>
      </c>
      <c r="AR19" s="37">
        <v>0</v>
      </c>
      <c r="AS19" s="37">
        <v>0</v>
      </c>
      <c r="AT19" s="37">
        <v>0</v>
      </c>
      <c r="AU19" s="37">
        <v>0</v>
      </c>
      <c r="AV19" s="37">
        <v>1</v>
      </c>
      <c r="AW19" s="37">
        <v>0</v>
      </c>
      <c r="AX19" s="45">
        <v>1</v>
      </c>
      <c r="AY19" s="37">
        <v>0</v>
      </c>
      <c r="AZ19" s="44"/>
      <c r="BA19" s="46" t="s">
        <v>77</v>
      </c>
      <c r="BB19" s="44"/>
      <c r="BC19" s="44"/>
      <c r="BD19" s="44"/>
      <c r="BE19" s="44"/>
      <c r="BF19" s="44"/>
      <c r="BG19" s="44"/>
    </row>
    <row r="20" spans="1:59" ht="17.25" customHeight="1">
      <c r="A20" s="34">
        <v>4</v>
      </c>
      <c r="B20" s="35" t="s">
        <v>64</v>
      </c>
      <c r="C20" s="36" t="s">
        <v>78</v>
      </c>
      <c r="D20" s="35">
        <v>1</v>
      </c>
      <c r="E20" s="37">
        <v>0</v>
      </c>
      <c r="F20" s="37">
        <v>0</v>
      </c>
      <c r="G20" s="37">
        <v>0</v>
      </c>
      <c r="H20" s="47" t="s">
        <v>79</v>
      </c>
      <c r="I20" s="37">
        <v>64320</v>
      </c>
      <c r="J20" s="39">
        <v>43868</v>
      </c>
      <c r="K20" s="40" t="s">
        <v>80</v>
      </c>
      <c r="L20" s="41" t="s">
        <v>49</v>
      </c>
      <c r="M20" s="42">
        <v>43840</v>
      </c>
      <c r="N20" s="43" t="s">
        <v>81</v>
      </c>
      <c r="O20" s="37">
        <v>1</v>
      </c>
      <c r="P20" s="37">
        <v>0</v>
      </c>
      <c r="Q20" s="37"/>
      <c r="R20" s="37"/>
      <c r="S20" s="37">
        <v>0</v>
      </c>
      <c r="T20" s="37">
        <v>0</v>
      </c>
      <c r="U20" s="37">
        <v>1</v>
      </c>
      <c r="V20" s="37">
        <v>2</v>
      </c>
      <c r="W20" s="37">
        <v>0</v>
      </c>
      <c r="X20" s="44"/>
      <c r="Y20" s="37">
        <v>1</v>
      </c>
      <c r="Z20" s="37">
        <v>0</v>
      </c>
      <c r="AA20" s="44"/>
      <c r="AB20" s="37"/>
      <c r="AC20" s="37">
        <v>1</v>
      </c>
      <c r="AD20" s="37">
        <v>0</v>
      </c>
      <c r="AE20" s="37">
        <v>0</v>
      </c>
      <c r="AF20" s="37">
        <v>0</v>
      </c>
      <c r="AG20" s="37">
        <v>0</v>
      </c>
      <c r="AH20" s="37">
        <v>0</v>
      </c>
      <c r="AI20" s="37">
        <v>0</v>
      </c>
      <c r="AJ20" s="37">
        <v>0</v>
      </c>
      <c r="AK20" s="37">
        <v>0</v>
      </c>
      <c r="AL20" s="44"/>
      <c r="AM20" s="37">
        <v>1</v>
      </c>
      <c r="AN20" s="37">
        <v>0</v>
      </c>
      <c r="AO20" s="37">
        <v>0</v>
      </c>
      <c r="AP20" s="37">
        <v>0</v>
      </c>
      <c r="AQ20" s="37">
        <v>0</v>
      </c>
      <c r="AR20" s="37">
        <v>0</v>
      </c>
      <c r="AS20" s="37">
        <v>0</v>
      </c>
      <c r="AT20" s="37">
        <v>0</v>
      </c>
      <c r="AU20" s="37">
        <v>0</v>
      </c>
      <c r="AV20" s="37">
        <v>1</v>
      </c>
      <c r="AW20" s="37">
        <v>0</v>
      </c>
      <c r="AX20" s="45">
        <v>1</v>
      </c>
      <c r="AY20" s="37">
        <v>0</v>
      </c>
      <c r="AZ20" s="44"/>
      <c r="BA20" s="46" t="s">
        <v>82</v>
      </c>
      <c r="BB20" s="44"/>
      <c r="BC20" s="44"/>
      <c r="BD20" s="44"/>
      <c r="BE20" s="44"/>
      <c r="BF20" s="44"/>
      <c r="BG20" s="44"/>
    </row>
    <row r="21" spans="1:59" ht="23.25" customHeight="1">
      <c r="A21" s="34">
        <v>5</v>
      </c>
      <c r="B21" s="35" t="s">
        <v>64</v>
      </c>
      <c r="C21" s="36" t="s">
        <v>83</v>
      </c>
      <c r="D21" s="35">
        <v>1</v>
      </c>
      <c r="E21" s="37">
        <v>0</v>
      </c>
      <c r="F21" s="37">
        <v>0</v>
      </c>
      <c r="G21" s="37">
        <v>0</v>
      </c>
      <c r="H21" s="48">
        <v>43840.522916666698</v>
      </c>
      <c r="I21" s="37">
        <v>65520</v>
      </c>
      <c r="J21" s="39">
        <v>43871</v>
      </c>
      <c r="K21" s="40" t="s">
        <v>84</v>
      </c>
      <c r="L21" s="41" t="s">
        <v>49</v>
      </c>
      <c r="M21" s="49">
        <v>43873</v>
      </c>
      <c r="N21" s="50" t="s">
        <v>85</v>
      </c>
      <c r="O21" s="37">
        <v>1</v>
      </c>
      <c r="P21" s="37">
        <v>0</v>
      </c>
      <c r="Q21" s="37"/>
      <c r="R21" s="37"/>
      <c r="S21" s="37">
        <v>0</v>
      </c>
      <c r="T21" s="37">
        <v>0</v>
      </c>
      <c r="U21" s="37">
        <v>21</v>
      </c>
      <c r="V21" s="37">
        <v>2</v>
      </c>
      <c r="W21" s="37">
        <v>0</v>
      </c>
      <c r="X21" s="44"/>
      <c r="Y21" s="37">
        <v>1</v>
      </c>
      <c r="Z21" s="37">
        <v>0</v>
      </c>
      <c r="AA21" s="44"/>
      <c r="AB21" s="37">
        <v>1</v>
      </c>
      <c r="AC21" s="37">
        <v>0</v>
      </c>
      <c r="AD21" s="37">
        <v>0</v>
      </c>
      <c r="AE21" s="37">
        <v>0</v>
      </c>
      <c r="AF21" s="37">
        <v>0</v>
      </c>
      <c r="AG21" s="37">
        <v>0</v>
      </c>
      <c r="AH21" s="37">
        <v>0</v>
      </c>
      <c r="AI21" s="37">
        <v>0</v>
      </c>
      <c r="AJ21" s="37">
        <v>0</v>
      </c>
      <c r="AK21" s="37">
        <v>0</v>
      </c>
      <c r="AL21" s="44"/>
      <c r="AM21" s="37">
        <v>1</v>
      </c>
      <c r="AN21" s="37">
        <v>0</v>
      </c>
      <c r="AO21" s="37">
        <v>0</v>
      </c>
      <c r="AP21" s="37">
        <v>0</v>
      </c>
      <c r="AQ21" s="37">
        <v>0</v>
      </c>
      <c r="AR21" s="37">
        <v>0</v>
      </c>
      <c r="AS21" s="37">
        <v>0</v>
      </c>
      <c r="AT21" s="37">
        <v>0</v>
      </c>
      <c r="AU21" s="37">
        <v>0</v>
      </c>
      <c r="AV21" s="37">
        <v>1</v>
      </c>
      <c r="AW21" s="37">
        <v>0</v>
      </c>
      <c r="AX21" s="45">
        <v>1</v>
      </c>
      <c r="AY21" s="37">
        <v>0</v>
      </c>
      <c r="AZ21" s="44"/>
      <c r="BA21" s="46" t="s">
        <v>68</v>
      </c>
      <c r="BB21" s="44"/>
      <c r="BC21" s="44"/>
      <c r="BD21" s="44"/>
      <c r="BE21" s="44"/>
      <c r="BF21" s="44"/>
      <c r="BG21" s="44"/>
    </row>
    <row r="22" spans="1:59" ht="23.25" customHeight="1">
      <c r="A22" s="34">
        <v>6</v>
      </c>
      <c r="B22" s="35" t="s">
        <v>64</v>
      </c>
      <c r="C22" s="36" t="s">
        <v>86</v>
      </c>
      <c r="D22" s="35">
        <v>1</v>
      </c>
      <c r="E22" s="37">
        <v>0</v>
      </c>
      <c r="F22" s="37">
        <v>0</v>
      </c>
      <c r="G22" s="37">
        <v>0</v>
      </c>
      <c r="H22" s="47" t="s">
        <v>87</v>
      </c>
      <c r="I22" s="37">
        <v>65920</v>
      </c>
      <c r="J22" s="39">
        <v>43871</v>
      </c>
      <c r="K22" s="40" t="s">
        <v>88</v>
      </c>
      <c r="L22" s="41" t="s">
        <v>49</v>
      </c>
      <c r="M22" s="49">
        <v>43873</v>
      </c>
      <c r="N22" s="50" t="s">
        <v>89</v>
      </c>
      <c r="O22" s="37">
        <v>1</v>
      </c>
      <c r="P22" s="37">
        <v>0</v>
      </c>
      <c r="Q22" s="37"/>
      <c r="R22" s="37"/>
      <c r="S22" s="37">
        <v>0</v>
      </c>
      <c r="T22" s="37">
        <v>0</v>
      </c>
      <c r="U22" s="37">
        <v>21</v>
      </c>
      <c r="V22" s="37">
        <v>2</v>
      </c>
      <c r="W22" s="37">
        <v>0</v>
      </c>
      <c r="X22" s="44"/>
      <c r="Y22" s="37">
        <v>1</v>
      </c>
      <c r="Z22" s="37">
        <v>0</v>
      </c>
      <c r="AA22" s="44"/>
      <c r="AB22" s="37">
        <v>1</v>
      </c>
      <c r="AC22" s="37">
        <v>0</v>
      </c>
      <c r="AD22" s="37">
        <v>0</v>
      </c>
      <c r="AE22" s="37">
        <v>0</v>
      </c>
      <c r="AF22" s="37">
        <v>0</v>
      </c>
      <c r="AG22" s="37">
        <v>0</v>
      </c>
      <c r="AH22" s="37">
        <v>0</v>
      </c>
      <c r="AI22" s="37">
        <v>0</v>
      </c>
      <c r="AJ22" s="37">
        <v>0</v>
      </c>
      <c r="AK22" s="37">
        <v>0</v>
      </c>
      <c r="AL22" s="44"/>
      <c r="AM22" s="37">
        <v>1</v>
      </c>
      <c r="AN22" s="37">
        <v>0</v>
      </c>
      <c r="AO22" s="37">
        <v>0</v>
      </c>
      <c r="AP22" s="37">
        <v>0</v>
      </c>
      <c r="AQ22" s="37">
        <v>0</v>
      </c>
      <c r="AR22" s="37">
        <v>0</v>
      </c>
      <c r="AS22" s="37">
        <v>0</v>
      </c>
      <c r="AT22" s="37">
        <v>0</v>
      </c>
      <c r="AU22" s="37">
        <v>0</v>
      </c>
      <c r="AV22" s="37">
        <v>1</v>
      </c>
      <c r="AW22" s="37">
        <v>0</v>
      </c>
      <c r="AX22" s="45">
        <v>1</v>
      </c>
      <c r="AY22" s="37">
        <v>0</v>
      </c>
      <c r="AZ22" s="44"/>
      <c r="BA22" s="46" t="s">
        <v>77</v>
      </c>
      <c r="BB22" s="44"/>
      <c r="BC22" s="44"/>
      <c r="BD22" s="44"/>
      <c r="BE22" s="44"/>
      <c r="BF22" s="44"/>
      <c r="BG22" s="44"/>
    </row>
    <row r="23" spans="1:59" ht="24.75" customHeight="1">
      <c r="A23" s="34">
        <v>7</v>
      </c>
      <c r="B23" s="35" t="s">
        <v>64</v>
      </c>
      <c r="C23" s="36" t="s">
        <v>90</v>
      </c>
      <c r="D23" s="35">
        <v>1</v>
      </c>
      <c r="E23" s="37">
        <v>0</v>
      </c>
      <c r="F23" s="37">
        <v>0</v>
      </c>
      <c r="G23" s="37">
        <v>0</v>
      </c>
      <c r="H23" s="47" t="s">
        <v>91</v>
      </c>
      <c r="I23" s="37">
        <v>66120</v>
      </c>
      <c r="J23" s="39">
        <v>43871</v>
      </c>
      <c r="K23" s="51" t="s">
        <v>88</v>
      </c>
      <c r="L23" s="41" t="s">
        <v>49</v>
      </c>
      <c r="M23" s="49">
        <v>43873</v>
      </c>
      <c r="N23" s="50" t="s">
        <v>89</v>
      </c>
      <c r="O23" s="37">
        <v>1</v>
      </c>
      <c r="P23" s="37">
        <v>0</v>
      </c>
      <c r="Q23" s="37"/>
      <c r="R23" s="37"/>
      <c r="S23" s="37">
        <v>0</v>
      </c>
      <c r="T23" s="37">
        <v>0</v>
      </c>
      <c r="U23" s="37">
        <v>21</v>
      </c>
      <c r="V23" s="37">
        <v>2</v>
      </c>
      <c r="W23" s="37">
        <v>0</v>
      </c>
      <c r="X23" s="44"/>
      <c r="Y23" s="37">
        <v>1</v>
      </c>
      <c r="Z23" s="37">
        <v>0</v>
      </c>
      <c r="AA23" s="44"/>
      <c r="AB23" s="37">
        <v>1</v>
      </c>
      <c r="AC23" s="37">
        <v>0</v>
      </c>
      <c r="AD23" s="37">
        <v>0</v>
      </c>
      <c r="AE23" s="37">
        <v>0</v>
      </c>
      <c r="AF23" s="37">
        <v>0</v>
      </c>
      <c r="AG23" s="37">
        <v>0</v>
      </c>
      <c r="AH23" s="37">
        <v>0</v>
      </c>
      <c r="AI23" s="37">
        <v>0</v>
      </c>
      <c r="AJ23" s="37">
        <v>0</v>
      </c>
      <c r="AK23" s="37">
        <v>0</v>
      </c>
      <c r="AL23" s="44"/>
      <c r="AM23" s="37">
        <v>1</v>
      </c>
      <c r="AN23" s="37">
        <v>0</v>
      </c>
      <c r="AO23" s="37">
        <v>0</v>
      </c>
      <c r="AP23" s="37">
        <v>0</v>
      </c>
      <c r="AQ23" s="37">
        <v>0</v>
      </c>
      <c r="AR23" s="37">
        <v>0</v>
      </c>
      <c r="AS23" s="37">
        <v>0</v>
      </c>
      <c r="AT23" s="37">
        <v>0</v>
      </c>
      <c r="AU23" s="37">
        <v>0</v>
      </c>
      <c r="AV23" s="37">
        <v>1</v>
      </c>
      <c r="AW23" s="37">
        <v>1</v>
      </c>
      <c r="AX23" s="45">
        <v>0</v>
      </c>
      <c r="AY23" s="37">
        <v>0</v>
      </c>
      <c r="AZ23" s="44"/>
      <c r="BA23" s="46" t="s">
        <v>77</v>
      </c>
      <c r="BB23" s="44"/>
      <c r="BC23" s="44"/>
      <c r="BD23" s="44"/>
      <c r="BE23" s="44"/>
      <c r="BF23" s="44"/>
      <c r="BG23" s="44"/>
    </row>
    <row r="24" spans="1:59" ht="27" customHeight="1">
      <c r="A24" s="34">
        <v>8</v>
      </c>
      <c r="B24" s="35" t="s">
        <v>64</v>
      </c>
      <c r="C24" s="36" t="s">
        <v>92</v>
      </c>
      <c r="D24" s="35">
        <v>1</v>
      </c>
      <c r="E24" s="37">
        <v>0</v>
      </c>
      <c r="F24" s="37">
        <v>0</v>
      </c>
      <c r="G24" s="37">
        <v>0</v>
      </c>
      <c r="H24" s="52" t="s">
        <v>93</v>
      </c>
      <c r="I24" s="37">
        <v>67020</v>
      </c>
      <c r="J24" s="39">
        <v>43872</v>
      </c>
      <c r="K24" s="40" t="s">
        <v>94</v>
      </c>
      <c r="L24" s="41" t="s">
        <v>49</v>
      </c>
      <c r="M24" s="42">
        <v>43843</v>
      </c>
      <c r="N24" s="43" t="s">
        <v>95</v>
      </c>
      <c r="O24" s="37">
        <v>1</v>
      </c>
      <c r="P24" s="37">
        <v>0</v>
      </c>
      <c r="Q24" s="37"/>
      <c r="R24" s="37"/>
      <c r="S24" s="37">
        <v>0</v>
      </c>
      <c r="T24" s="37">
        <v>0</v>
      </c>
      <c r="U24" s="37">
        <v>2</v>
      </c>
      <c r="V24" s="37">
        <v>3</v>
      </c>
      <c r="W24" s="37">
        <v>0</v>
      </c>
      <c r="X24" s="44"/>
      <c r="Y24" s="37">
        <v>1</v>
      </c>
      <c r="Z24" s="37">
        <v>0</v>
      </c>
      <c r="AA24" s="44"/>
      <c r="AB24" s="37">
        <v>0</v>
      </c>
      <c r="AC24" s="37">
        <v>1</v>
      </c>
      <c r="AD24" s="37">
        <v>0</v>
      </c>
      <c r="AE24" s="37">
        <v>0</v>
      </c>
      <c r="AF24" s="37">
        <v>0</v>
      </c>
      <c r="AG24" s="37">
        <v>0</v>
      </c>
      <c r="AH24" s="37">
        <v>0</v>
      </c>
      <c r="AI24" s="37">
        <v>0</v>
      </c>
      <c r="AJ24" s="37">
        <v>0</v>
      </c>
      <c r="AK24" s="37">
        <v>0</v>
      </c>
      <c r="AL24" s="44"/>
      <c r="AM24" s="37">
        <v>1</v>
      </c>
      <c r="AN24" s="37">
        <v>0</v>
      </c>
      <c r="AO24" s="37">
        <v>0</v>
      </c>
      <c r="AP24" s="37">
        <v>0</v>
      </c>
      <c r="AQ24" s="37">
        <v>0</v>
      </c>
      <c r="AR24" s="37">
        <v>0</v>
      </c>
      <c r="AS24" s="37">
        <v>0</v>
      </c>
      <c r="AT24" s="37">
        <v>0</v>
      </c>
      <c r="AU24" s="37">
        <v>0</v>
      </c>
      <c r="AV24" s="37">
        <v>1</v>
      </c>
      <c r="AW24" s="37">
        <v>0</v>
      </c>
      <c r="AX24" s="45">
        <v>1</v>
      </c>
      <c r="AY24" s="37">
        <v>0</v>
      </c>
      <c r="AZ24" s="44"/>
      <c r="BA24" s="46" t="s">
        <v>96</v>
      </c>
      <c r="BB24" s="44"/>
      <c r="BC24" s="44"/>
      <c r="BD24" s="44"/>
      <c r="BE24" s="44"/>
      <c r="BF24" s="44"/>
      <c r="BG24" s="44"/>
    </row>
    <row r="25" spans="1:59" ht="26.25" customHeight="1">
      <c r="A25" s="34">
        <v>9</v>
      </c>
      <c r="B25" s="35" t="s">
        <v>64</v>
      </c>
      <c r="C25" s="36" t="s">
        <v>97</v>
      </c>
      <c r="D25" s="35">
        <v>1</v>
      </c>
      <c r="E25" s="37">
        <v>0</v>
      </c>
      <c r="F25" s="37">
        <v>0</v>
      </c>
      <c r="G25" s="37">
        <v>0</v>
      </c>
      <c r="H25" s="47" t="s">
        <v>98</v>
      </c>
      <c r="I25" s="37">
        <v>67120</v>
      </c>
      <c r="J25" s="39">
        <v>43872</v>
      </c>
      <c r="K25" s="40" t="s">
        <v>99</v>
      </c>
      <c r="L25" s="41" t="s">
        <v>49</v>
      </c>
      <c r="M25" s="53">
        <v>43866</v>
      </c>
      <c r="N25" s="43" t="s">
        <v>100</v>
      </c>
      <c r="O25" s="37">
        <v>1</v>
      </c>
      <c r="P25" s="37">
        <v>0</v>
      </c>
      <c r="Q25" s="37"/>
      <c r="R25" s="37"/>
      <c r="S25" s="37">
        <v>0</v>
      </c>
      <c r="T25" s="37">
        <v>0</v>
      </c>
      <c r="U25" s="37">
        <v>16</v>
      </c>
      <c r="V25" s="37">
        <v>2</v>
      </c>
      <c r="W25" s="37">
        <v>0</v>
      </c>
      <c r="X25" s="44"/>
      <c r="Y25" s="37">
        <v>1</v>
      </c>
      <c r="Z25" s="37">
        <v>0</v>
      </c>
      <c r="AA25" s="44"/>
      <c r="AB25" s="37">
        <v>1</v>
      </c>
      <c r="AC25" s="37">
        <v>0</v>
      </c>
      <c r="AD25" s="37">
        <v>0</v>
      </c>
      <c r="AE25" s="37">
        <v>0</v>
      </c>
      <c r="AF25" s="37">
        <v>0</v>
      </c>
      <c r="AG25" s="37">
        <v>0</v>
      </c>
      <c r="AH25" s="37">
        <v>0</v>
      </c>
      <c r="AI25" s="37">
        <v>0</v>
      </c>
      <c r="AJ25" s="37">
        <v>0</v>
      </c>
      <c r="AK25" s="37">
        <v>0</v>
      </c>
      <c r="AL25" s="44"/>
      <c r="AM25" s="37">
        <v>1</v>
      </c>
      <c r="AN25" s="37">
        <v>0</v>
      </c>
      <c r="AO25" s="37">
        <v>0</v>
      </c>
      <c r="AP25" s="37">
        <v>0</v>
      </c>
      <c r="AQ25" s="37">
        <v>0</v>
      </c>
      <c r="AR25" s="37">
        <v>0</v>
      </c>
      <c r="AS25" s="37">
        <v>0</v>
      </c>
      <c r="AT25" s="37">
        <v>0</v>
      </c>
      <c r="AU25" s="37">
        <v>0</v>
      </c>
      <c r="AV25" s="37">
        <v>1</v>
      </c>
      <c r="AW25" s="45">
        <v>0</v>
      </c>
      <c r="AX25" s="45">
        <v>1</v>
      </c>
      <c r="AY25" s="37">
        <v>0</v>
      </c>
      <c r="AZ25" s="44"/>
      <c r="BA25" s="46" t="s">
        <v>101</v>
      </c>
      <c r="BB25" s="44"/>
      <c r="BC25" s="44"/>
      <c r="BD25" s="44"/>
      <c r="BE25" s="44"/>
      <c r="BF25" s="44"/>
      <c r="BG25" s="44"/>
    </row>
    <row r="26" spans="1:59" ht="22.5" customHeight="1">
      <c r="A26" s="34">
        <v>10</v>
      </c>
      <c r="B26" s="35" t="s">
        <v>64</v>
      </c>
      <c r="C26" s="36" t="s">
        <v>102</v>
      </c>
      <c r="D26" s="35">
        <v>1</v>
      </c>
      <c r="E26" s="37">
        <v>0</v>
      </c>
      <c r="F26" s="37">
        <v>0</v>
      </c>
      <c r="G26" s="37">
        <v>0</v>
      </c>
      <c r="H26" s="47" t="s">
        <v>103</v>
      </c>
      <c r="I26" s="37">
        <v>67220</v>
      </c>
      <c r="J26" s="39">
        <v>43872</v>
      </c>
      <c r="K26" s="40" t="s">
        <v>99</v>
      </c>
      <c r="L26" s="41" t="s">
        <v>49</v>
      </c>
      <c r="M26" s="53">
        <v>43866</v>
      </c>
      <c r="N26" s="43" t="s">
        <v>104</v>
      </c>
      <c r="O26" s="37">
        <v>1</v>
      </c>
      <c r="P26" s="37">
        <v>0</v>
      </c>
      <c r="Q26" s="37"/>
      <c r="R26" s="37"/>
      <c r="S26" s="37">
        <v>0</v>
      </c>
      <c r="T26" s="37">
        <v>0</v>
      </c>
      <c r="U26" s="37">
        <v>16</v>
      </c>
      <c r="V26" s="37">
        <v>2</v>
      </c>
      <c r="W26" s="37">
        <v>0</v>
      </c>
      <c r="X26" s="44"/>
      <c r="Y26" s="37">
        <v>1</v>
      </c>
      <c r="Z26" s="37">
        <v>0</v>
      </c>
      <c r="AA26" s="44"/>
      <c r="AB26" s="37">
        <v>1</v>
      </c>
      <c r="AC26" s="37">
        <v>0</v>
      </c>
      <c r="AD26" s="37">
        <v>0</v>
      </c>
      <c r="AE26" s="37">
        <v>0</v>
      </c>
      <c r="AF26" s="37">
        <v>0</v>
      </c>
      <c r="AG26" s="37">
        <v>0</v>
      </c>
      <c r="AH26" s="37">
        <v>0</v>
      </c>
      <c r="AI26" s="37">
        <v>0</v>
      </c>
      <c r="AJ26" s="37">
        <v>0</v>
      </c>
      <c r="AK26" s="37">
        <v>0</v>
      </c>
      <c r="AL26" s="44"/>
      <c r="AM26" s="37">
        <v>1</v>
      </c>
      <c r="AN26" s="37">
        <v>0</v>
      </c>
      <c r="AO26" s="37">
        <v>0</v>
      </c>
      <c r="AP26" s="37">
        <v>0</v>
      </c>
      <c r="AQ26" s="37">
        <v>0</v>
      </c>
      <c r="AR26" s="37">
        <v>0</v>
      </c>
      <c r="AS26" s="37">
        <v>0</v>
      </c>
      <c r="AT26" s="37">
        <v>0</v>
      </c>
      <c r="AU26" s="37">
        <v>0</v>
      </c>
      <c r="AV26" s="37">
        <v>1</v>
      </c>
      <c r="AW26" s="45">
        <v>0</v>
      </c>
      <c r="AX26" s="45">
        <v>1</v>
      </c>
      <c r="AY26" s="37">
        <v>0</v>
      </c>
      <c r="AZ26" s="44"/>
      <c r="BA26" s="46" t="s">
        <v>101</v>
      </c>
      <c r="BB26" s="44"/>
      <c r="BC26" s="44"/>
      <c r="BD26" s="44"/>
      <c r="BE26" s="44"/>
      <c r="BF26" s="44"/>
      <c r="BG26" s="44"/>
    </row>
    <row r="27" spans="1:59" ht="27" customHeight="1">
      <c r="A27" s="34">
        <v>11</v>
      </c>
      <c r="B27" s="35" t="s">
        <v>64</v>
      </c>
      <c r="C27" s="36" t="s">
        <v>105</v>
      </c>
      <c r="D27" s="35">
        <v>1</v>
      </c>
      <c r="E27" s="37">
        <v>0</v>
      </c>
      <c r="F27" s="37">
        <v>0</v>
      </c>
      <c r="G27" s="37">
        <v>0</v>
      </c>
      <c r="H27" s="47" t="s">
        <v>106</v>
      </c>
      <c r="I27" s="37">
        <v>70520</v>
      </c>
      <c r="J27" s="39">
        <v>43872</v>
      </c>
      <c r="K27" s="40" t="s">
        <v>99</v>
      </c>
      <c r="L27" s="41" t="s">
        <v>49</v>
      </c>
      <c r="M27" s="53" t="s">
        <v>107</v>
      </c>
      <c r="N27" s="43" t="s">
        <v>108</v>
      </c>
      <c r="O27" s="37">
        <v>1</v>
      </c>
      <c r="P27" s="37">
        <v>0</v>
      </c>
      <c r="Q27" s="37">
        <v>1</v>
      </c>
      <c r="R27" s="54">
        <v>43844</v>
      </c>
      <c r="S27" s="37">
        <v>0</v>
      </c>
      <c r="T27" s="37">
        <v>0</v>
      </c>
      <c r="U27" s="37">
        <v>20</v>
      </c>
      <c r="V27" s="37">
        <v>2</v>
      </c>
      <c r="W27" s="37">
        <v>0</v>
      </c>
      <c r="X27" s="44"/>
      <c r="Y27" s="37">
        <v>1</v>
      </c>
      <c r="Z27" s="37">
        <v>0</v>
      </c>
      <c r="AA27" s="44"/>
      <c r="AB27" s="37">
        <v>1</v>
      </c>
      <c r="AC27" s="37">
        <v>0</v>
      </c>
      <c r="AD27" s="37">
        <v>0</v>
      </c>
      <c r="AE27" s="37">
        <v>0</v>
      </c>
      <c r="AF27" s="37">
        <v>0</v>
      </c>
      <c r="AG27" s="37">
        <v>0</v>
      </c>
      <c r="AH27" s="37">
        <v>0</v>
      </c>
      <c r="AI27" s="37">
        <v>0</v>
      </c>
      <c r="AJ27" s="37">
        <v>0</v>
      </c>
      <c r="AK27" s="37">
        <v>0</v>
      </c>
      <c r="AL27" s="44"/>
      <c r="AM27" s="37">
        <v>1</v>
      </c>
      <c r="AN27" s="37">
        <v>0</v>
      </c>
      <c r="AO27" s="37">
        <v>0</v>
      </c>
      <c r="AP27" s="37">
        <v>0</v>
      </c>
      <c r="AQ27" s="37">
        <v>0</v>
      </c>
      <c r="AR27" s="37">
        <v>0</v>
      </c>
      <c r="AS27" s="37">
        <v>0</v>
      </c>
      <c r="AT27" s="37">
        <v>0</v>
      </c>
      <c r="AU27" s="37">
        <v>0</v>
      </c>
      <c r="AV27" s="37">
        <v>1</v>
      </c>
      <c r="AW27" s="45">
        <v>0</v>
      </c>
      <c r="AX27" s="45">
        <v>1</v>
      </c>
      <c r="AY27" s="37">
        <v>0</v>
      </c>
      <c r="AZ27" s="44"/>
      <c r="BA27" s="46" t="s">
        <v>96</v>
      </c>
      <c r="BB27" s="44"/>
      <c r="BC27" s="44"/>
      <c r="BD27" s="44"/>
      <c r="BE27" s="44"/>
      <c r="BF27" s="44"/>
      <c r="BG27" s="44"/>
    </row>
    <row r="28" spans="1:59" ht="24" customHeight="1">
      <c r="A28" s="34">
        <v>12</v>
      </c>
      <c r="B28" s="35" t="s">
        <v>64</v>
      </c>
      <c r="C28" s="36" t="s">
        <v>109</v>
      </c>
      <c r="D28" s="35">
        <v>1</v>
      </c>
      <c r="E28" s="37">
        <v>0</v>
      </c>
      <c r="F28" s="37">
        <v>0</v>
      </c>
      <c r="G28" s="37">
        <v>0</v>
      </c>
      <c r="H28" s="47" t="s">
        <v>110</v>
      </c>
      <c r="I28" s="37">
        <v>70920</v>
      </c>
      <c r="J28" s="39">
        <v>43873</v>
      </c>
      <c r="K28" s="40" t="s">
        <v>111</v>
      </c>
      <c r="L28" s="41" t="s">
        <v>49</v>
      </c>
      <c r="M28" s="53">
        <v>43846</v>
      </c>
      <c r="N28" s="43" t="s">
        <v>112</v>
      </c>
      <c r="O28" s="37">
        <v>1</v>
      </c>
      <c r="P28" s="37">
        <v>0</v>
      </c>
      <c r="Q28" s="37"/>
      <c r="R28" s="37"/>
      <c r="S28" s="37">
        <v>0</v>
      </c>
      <c r="T28" s="37">
        <v>0</v>
      </c>
      <c r="U28" s="37">
        <v>2</v>
      </c>
      <c r="V28" s="37">
        <v>2</v>
      </c>
      <c r="W28" s="37">
        <v>0</v>
      </c>
      <c r="X28" s="44"/>
      <c r="Y28" s="37">
        <v>1</v>
      </c>
      <c r="Z28" s="37">
        <v>0</v>
      </c>
      <c r="AA28" s="44"/>
      <c r="AB28" s="37">
        <v>1</v>
      </c>
      <c r="AC28" s="37">
        <v>0</v>
      </c>
      <c r="AD28" s="37">
        <v>0</v>
      </c>
      <c r="AE28" s="37">
        <v>0</v>
      </c>
      <c r="AF28" s="37">
        <v>0</v>
      </c>
      <c r="AG28" s="37">
        <v>0</v>
      </c>
      <c r="AH28" s="37">
        <v>0</v>
      </c>
      <c r="AI28" s="37">
        <v>0</v>
      </c>
      <c r="AJ28" s="37">
        <v>0</v>
      </c>
      <c r="AK28" s="37">
        <v>0</v>
      </c>
      <c r="AL28" s="44"/>
      <c r="AM28" s="37">
        <v>1</v>
      </c>
      <c r="AN28" s="37">
        <v>0</v>
      </c>
      <c r="AO28" s="37">
        <v>0</v>
      </c>
      <c r="AP28" s="37">
        <v>0</v>
      </c>
      <c r="AQ28" s="37">
        <v>0</v>
      </c>
      <c r="AR28" s="37">
        <v>0</v>
      </c>
      <c r="AS28" s="37">
        <v>0</v>
      </c>
      <c r="AT28" s="37">
        <v>0</v>
      </c>
      <c r="AU28" s="37">
        <v>0</v>
      </c>
      <c r="AV28" s="37">
        <v>1</v>
      </c>
      <c r="AW28" s="45">
        <v>1</v>
      </c>
      <c r="AX28" s="45">
        <v>0</v>
      </c>
      <c r="AY28" s="37">
        <v>0</v>
      </c>
      <c r="AZ28" s="44"/>
      <c r="BA28" s="46" t="s">
        <v>113</v>
      </c>
      <c r="BB28" s="44"/>
      <c r="BC28" s="44"/>
      <c r="BD28" s="44"/>
      <c r="BE28" s="44"/>
      <c r="BF28" s="44"/>
      <c r="BG28" s="44"/>
    </row>
    <row r="29" spans="1:59" ht="24.75" customHeight="1">
      <c r="A29" s="55">
        <v>13</v>
      </c>
      <c r="B29" s="56" t="s">
        <v>64</v>
      </c>
      <c r="C29" s="47" t="s">
        <v>114</v>
      </c>
      <c r="D29" s="35">
        <v>1</v>
      </c>
      <c r="E29" s="37">
        <v>0</v>
      </c>
      <c r="F29" s="37">
        <v>0</v>
      </c>
      <c r="G29" s="37">
        <v>0</v>
      </c>
      <c r="H29" s="52" t="s">
        <v>115</v>
      </c>
      <c r="I29" s="45">
        <v>74920</v>
      </c>
      <c r="J29" s="39">
        <v>43874</v>
      </c>
      <c r="K29" s="40" t="s">
        <v>116</v>
      </c>
      <c r="L29" s="41" t="s">
        <v>49</v>
      </c>
      <c r="M29" s="53">
        <v>43847</v>
      </c>
      <c r="N29" s="43" t="s">
        <v>117</v>
      </c>
      <c r="O29" s="37">
        <v>1</v>
      </c>
      <c r="P29" s="37">
        <v>0</v>
      </c>
      <c r="Q29" s="45">
        <v>1</v>
      </c>
      <c r="R29" s="57">
        <v>43847</v>
      </c>
      <c r="S29" s="37">
        <v>0</v>
      </c>
      <c r="T29" s="37">
        <v>0</v>
      </c>
      <c r="U29" s="45">
        <v>2</v>
      </c>
      <c r="V29" s="45">
        <v>2</v>
      </c>
      <c r="W29" s="37">
        <v>0</v>
      </c>
      <c r="X29" s="58"/>
      <c r="Y29" s="37">
        <v>1</v>
      </c>
      <c r="Z29" s="37">
        <v>0</v>
      </c>
      <c r="AA29" s="58"/>
      <c r="AB29" s="59">
        <v>0</v>
      </c>
      <c r="AC29" s="59">
        <v>0</v>
      </c>
      <c r="AD29" s="37">
        <v>0</v>
      </c>
      <c r="AE29" s="37">
        <v>0</v>
      </c>
      <c r="AF29" s="37">
        <v>0</v>
      </c>
      <c r="AG29" s="37">
        <v>0</v>
      </c>
      <c r="AH29" s="37">
        <v>0</v>
      </c>
      <c r="AI29" s="37">
        <v>0</v>
      </c>
      <c r="AJ29" s="45">
        <v>1</v>
      </c>
      <c r="AK29" s="37">
        <v>0</v>
      </c>
      <c r="AL29" s="58"/>
      <c r="AM29" s="37">
        <v>1</v>
      </c>
      <c r="AN29" s="37">
        <v>0</v>
      </c>
      <c r="AO29" s="37">
        <v>0</v>
      </c>
      <c r="AP29" s="37">
        <v>0</v>
      </c>
      <c r="AQ29" s="37">
        <v>0</v>
      </c>
      <c r="AR29" s="37">
        <v>0</v>
      </c>
      <c r="AS29" s="37">
        <v>0</v>
      </c>
      <c r="AT29" s="37">
        <v>0</v>
      </c>
      <c r="AU29" s="37">
        <v>0</v>
      </c>
      <c r="AV29" s="37">
        <v>1</v>
      </c>
      <c r="AW29" s="45">
        <v>1</v>
      </c>
      <c r="AX29" s="45">
        <v>0</v>
      </c>
      <c r="AY29" s="37">
        <v>0</v>
      </c>
      <c r="AZ29" s="58"/>
      <c r="BA29" s="46" t="s">
        <v>101</v>
      </c>
      <c r="BB29" s="58"/>
      <c r="BC29" s="58"/>
      <c r="BD29" s="58"/>
      <c r="BE29" s="58"/>
      <c r="BF29" s="58"/>
      <c r="BG29" s="58"/>
    </row>
    <row r="30" spans="1:59" ht="24" customHeight="1">
      <c r="A30" s="55">
        <v>14</v>
      </c>
      <c r="B30" s="56" t="s">
        <v>64</v>
      </c>
      <c r="C30" s="47" t="s">
        <v>118</v>
      </c>
      <c r="D30" s="35">
        <v>1</v>
      </c>
      <c r="E30" s="37">
        <v>0</v>
      </c>
      <c r="F30" s="37">
        <v>0</v>
      </c>
      <c r="G30" s="37">
        <v>0</v>
      </c>
      <c r="H30" s="47" t="s">
        <v>119</v>
      </c>
      <c r="I30" s="45">
        <v>80020</v>
      </c>
      <c r="J30" s="39">
        <v>43878</v>
      </c>
      <c r="K30" s="40" t="s">
        <v>120</v>
      </c>
      <c r="L30" s="41" t="s">
        <v>49</v>
      </c>
      <c r="M30" s="53">
        <v>43868</v>
      </c>
      <c r="N30" s="40" t="s">
        <v>121</v>
      </c>
      <c r="O30" s="37">
        <v>1</v>
      </c>
      <c r="P30" s="37">
        <v>0</v>
      </c>
      <c r="Q30" s="45"/>
      <c r="R30" s="45"/>
      <c r="S30" s="37">
        <v>0</v>
      </c>
      <c r="T30" s="37">
        <v>0</v>
      </c>
      <c r="U30" s="60">
        <v>14</v>
      </c>
      <c r="V30" s="45">
        <v>2</v>
      </c>
      <c r="W30" s="37">
        <v>0</v>
      </c>
      <c r="X30" s="58"/>
      <c r="Y30" s="37">
        <v>1</v>
      </c>
      <c r="Z30" s="37">
        <v>0</v>
      </c>
      <c r="AA30" s="58"/>
      <c r="AB30" s="59">
        <v>0</v>
      </c>
      <c r="AC30" s="59">
        <v>1</v>
      </c>
      <c r="AD30" s="37">
        <v>0</v>
      </c>
      <c r="AE30" s="37">
        <v>0</v>
      </c>
      <c r="AF30" s="37">
        <v>0</v>
      </c>
      <c r="AG30" s="37">
        <v>0</v>
      </c>
      <c r="AH30" s="37">
        <v>0</v>
      </c>
      <c r="AI30" s="37">
        <v>0</v>
      </c>
      <c r="AJ30" s="45">
        <v>0</v>
      </c>
      <c r="AK30" s="37">
        <v>0</v>
      </c>
      <c r="AL30" s="58"/>
      <c r="AM30" s="37">
        <v>1</v>
      </c>
      <c r="AN30" s="37">
        <v>0</v>
      </c>
      <c r="AO30" s="37">
        <v>0</v>
      </c>
      <c r="AP30" s="37">
        <v>0</v>
      </c>
      <c r="AQ30" s="37">
        <v>0</v>
      </c>
      <c r="AR30" s="37">
        <v>0</v>
      </c>
      <c r="AS30" s="37">
        <v>0</v>
      </c>
      <c r="AT30" s="37">
        <v>0</v>
      </c>
      <c r="AU30" s="37">
        <v>0</v>
      </c>
      <c r="AV30" s="37">
        <v>1</v>
      </c>
      <c r="AW30" s="45">
        <v>0</v>
      </c>
      <c r="AX30" s="45">
        <v>1</v>
      </c>
      <c r="AY30" s="37">
        <v>0</v>
      </c>
      <c r="AZ30" s="58"/>
      <c r="BA30" s="46" t="s">
        <v>68</v>
      </c>
      <c r="BB30" s="58"/>
      <c r="BC30" s="58"/>
      <c r="BD30" s="58"/>
      <c r="BE30" s="58"/>
      <c r="BF30" s="58"/>
      <c r="BG30" s="58"/>
    </row>
    <row r="31" spans="1:59" ht="18.75" customHeight="1">
      <c r="A31" s="55">
        <v>15</v>
      </c>
      <c r="B31" s="56" t="s">
        <v>64</v>
      </c>
      <c r="C31" s="47" t="s">
        <v>122</v>
      </c>
      <c r="D31" s="35">
        <v>1</v>
      </c>
      <c r="E31" s="37">
        <v>0</v>
      </c>
      <c r="F31" s="37">
        <v>0</v>
      </c>
      <c r="G31" s="37">
        <v>0</v>
      </c>
      <c r="H31" s="38">
        <v>43847.579861111102</v>
      </c>
      <c r="I31" s="61" t="s">
        <v>123</v>
      </c>
      <c r="J31" s="39">
        <v>43878</v>
      </c>
      <c r="K31" s="40" t="s">
        <v>120</v>
      </c>
      <c r="L31" s="41" t="s">
        <v>49</v>
      </c>
      <c r="M31" s="53">
        <v>43868</v>
      </c>
      <c r="N31" s="40" t="s">
        <v>121</v>
      </c>
      <c r="O31" s="37">
        <v>1</v>
      </c>
      <c r="P31" s="37">
        <v>0</v>
      </c>
      <c r="Q31" s="45"/>
      <c r="R31" s="45"/>
      <c r="S31" s="37">
        <v>0</v>
      </c>
      <c r="T31" s="37">
        <v>0</v>
      </c>
      <c r="U31" s="45">
        <v>14</v>
      </c>
      <c r="V31" s="45">
        <v>3</v>
      </c>
      <c r="W31" s="37">
        <v>0</v>
      </c>
      <c r="X31" s="58"/>
      <c r="Y31" s="37">
        <v>1</v>
      </c>
      <c r="Z31" s="37">
        <v>0</v>
      </c>
      <c r="AA31" s="58"/>
      <c r="AB31" s="59">
        <v>0</v>
      </c>
      <c r="AC31" s="59">
        <v>1</v>
      </c>
      <c r="AD31" s="37">
        <v>0</v>
      </c>
      <c r="AE31" s="37">
        <v>0</v>
      </c>
      <c r="AF31" s="37">
        <v>0</v>
      </c>
      <c r="AG31" s="37">
        <v>0</v>
      </c>
      <c r="AH31" s="37">
        <v>0</v>
      </c>
      <c r="AI31" s="37">
        <v>0</v>
      </c>
      <c r="AJ31" s="45">
        <v>0</v>
      </c>
      <c r="AK31" s="37">
        <v>0</v>
      </c>
      <c r="AL31" s="58"/>
      <c r="AM31" s="37">
        <v>1</v>
      </c>
      <c r="AN31" s="37">
        <v>0</v>
      </c>
      <c r="AO31" s="37">
        <v>0</v>
      </c>
      <c r="AP31" s="37">
        <v>0</v>
      </c>
      <c r="AQ31" s="37">
        <v>0</v>
      </c>
      <c r="AR31" s="37">
        <v>0</v>
      </c>
      <c r="AS31" s="37">
        <v>0</v>
      </c>
      <c r="AT31" s="37">
        <v>0</v>
      </c>
      <c r="AU31" s="37">
        <v>0</v>
      </c>
      <c r="AV31" s="37">
        <v>1</v>
      </c>
      <c r="AW31" s="45">
        <v>0</v>
      </c>
      <c r="AX31" s="45">
        <v>1</v>
      </c>
      <c r="AY31" s="37">
        <v>0</v>
      </c>
      <c r="AZ31" s="58"/>
      <c r="BA31" s="46" t="s">
        <v>68</v>
      </c>
      <c r="BB31" s="58"/>
      <c r="BC31" s="58"/>
      <c r="BD31" s="58"/>
      <c r="BE31" s="58"/>
      <c r="BF31" s="58"/>
      <c r="BG31" s="58"/>
    </row>
    <row r="32" spans="1:59" ht="26.25" customHeight="1">
      <c r="A32" s="55">
        <v>16</v>
      </c>
      <c r="B32" s="56" t="s">
        <v>64</v>
      </c>
      <c r="C32" s="47" t="s">
        <v>122</v>
      </c>
      <c r="D32" s="35">
        <v>1</v>
      </c>
      <c r="E32" s="37">
        <v>0</v>
      </c>
      <c r="F32" s="37">
        <v>0</v>
      </c>
      <c r="G32" s="37">
        <v>0</v>
      </c>
      <c r="H32" s="38">
        <v>43847.585416666698</v>
      </c>
      <c r="I32" s="61" t="s">
        <v>124</v>
      </c>
      <c r="J32" s="39">
        <v>43878</v>
      </c>
      <c r="K32" s="40" t="s">
        <v>120</v>
      </c>
      <c r="L32" s="41" t="s">
        <v>49</v>
      </c>
      <c r="M32" s="53">
        <v>43868</v>
      </c>
      <c r="N32" s="40" t="s">
        <v>121</v>
      </c>
      <c r="O32" s="37">
        <v>1</v>
      </c>
      <c r="P32" s="37">
        <v>0</v>
      </c>
      <c r="Q32" s="45"/>
      <c r="R32" s="45"/>
      <c r="S32" s="37">
        <v>0</v>
      </c>
      <c r="T32" s="37">
        <v>0</v>
      </c>
      <c r="U32" s="45">
        <v>14</v>
      </c>
      <c r="V32" s="45">
        <v>2</v>
      </c>
      <c r="W32" s="37">
        <v>0</v>
      </c>
      <c r="X32" s="58"/>
      <c r="Y32" s="37">
        <v>1</v>
      </c>
      <c r="Z32" s="37">
        <v>0</v>
      </c>
      <c r="AA32" s="58"/>
      <c r="AB32" s="59">
        <v>0</v>
      </c>
      <c r="AC32" s="59">
        <v>1</v>
      </c>
      <c r="AD32" s="37">
        <v>0</v>
      </c>
      <c r="AE32" s="37">
        <v>0</v>
      </c>
      <c r="AF32" s="37">
        <v>0</v>
      </c>
      <c r="AG32" s="37">
        <v>0</v>
      </c>
      <c r="AH32" s="37">
        <v>0</v>
      </c>
      <c r="AI32" s="37">
        <v>0</v>
      </c>
      <c r="AJ32" s="45">
        <v>0</v>
      </c>
      <c r="AK32" s="37">
        <v>0</v>
      </c>
      <c r="AL32" s="58"/>
      <c r="AM32" s="37">
        <v>1</v>
      </c>
      <c r="AN32" s="37">
        <v>0</v>
      </c>
      <c r="AO32" s="37">
        <v>0</v>
      </c>
      <c r="AP32" s="37">
        <v>0</v>
      </c>
      <c r="AQ32" s="37">
        <v>0</v>
      </c>
      <c r="AR32" s="37">
        <v>0</v>
      </c>
      <c r="AS32" s="37">
        <v>0</v>
      </c>
      <c r="AT32" s="37">
        <v>0</v>
      </c>
      <c r="AU32" s="37">
        <v>0</v>
      </c>
      <c r="AV32" s="37">
        <v>1</v>
      </c>
      <c r="AW32" s="45">
        <v>0</v>
      </c>
      <c r="AX32" s="45">
        <v>1</v>
      </c>
      <c r="AY32" s="37">
        <v>0</v>
      </c>
      <c r="AZ32" s="58"/>
      <c r="BA32" s="46" t="s">
        <v>68</v>
      </c>
      <c r="BB32" s="58"/>
      <c r="BC32" s="58"/>
      <c r="BD32" s="58"/>
      <c r="BE32" s="58"/>
      <c r="BF32" s="58"/>
      <c r="BG32" s="58"/>
    </row>
    <row r="33" spans="1:59" ht="26.25" customHeight="1">
      <c r="A33" s="55">
        <v>17</v>
      </c>
      <c r="B33" s="56" t="s">
        <v>64</v>
      </c>
      <c r="C33" s="47" t="s">
        <v>122</v>
      </c>
      <c r="D33" s="35">
        <v>1</v>
      </c>
      <c r="E33" s="37">
        <v>0</v>
      </c>
      <c r="F33" s="37">
        <v>0</v>
      </c>
      <c r="G33" s="37">
        <v>0</v>
      </c>
      <c r="H33" s="38">
        <v>43847.588888888902</v>
      </c>
      <c r="I33" s="45">
        <v>84721</v>
      </c>
      <c r="J33" s="39">
        <v>43878</v>
      </c>
      <c r="K33" s="40" t="s">
        <v>120</v>
      </c>
      <c r="L33" s="41" t="s">
        <v>49</v>
      </c>
      <c r="M33" s="53">
        <v>43868</v>
      </c>
      <c r="N33" s="40" t="s">
        <v>121</v>
      </c>
      <c r="O33" s="37">
        <v>1</v>
      </c>
      <c r="P33" s="37">
        <v>0</v>
      </c>
      <c r="Q33" s="45"/>
      <c r="R33" s="45"/>
      <c r="S33" s="37">
        <v>0</v>
      </c>
      <c r="T33" s="37">
        <v>0</v>
      </c>
      <c r="U33" s="45">
        <v>14</v>
      </c>
      <c r="V33" s="45">
        <v>2</v>
      </c>
      <c r="W33" s="37">
        <v>0</v>
      </c>
      <c r="X33" s="58"/>
      <c r="Y33" s="37">
        <v>1</v>
      </c>
      <c r="Z33" s="37">
        <v>0</v>
      </c>
      <c r="AA33" s="58"/>
      <c r="AB33" s="59">
        <v>0</v>
      </c>
      <c r="AC33" s="59">
        <v>1</v>
      </c>
      <c r="AD33" s="37">
        <v>0</v>
      </c>
      <c r="AE33" s="37">
        <v>0</v>
      </c>
      <c r="AF33" s="37">
        <v>0</v>
      </c>
      <c r="AG33" s="37">
        <v>0</v>
      </c>
      <c r="AH33" s="37">
        <v>0</v>
      </c>
      <c r="AI33" s="37">
        <v>0</v>
      </c>
      <c r="AJ33" s="45">
        <v>0</v>
      </c>
      <c r="AK33" s="37">
        <v>0</v>
      </c>
      <c r="AL33" s="58"/>
      <c r="AM33" s="37">
        <v>1</v>
      </c>
      <c r="AN33" s="37">
        <v>0</v>
      </c>
      <c r="AO33" s="37">
        <v>0</v>
      </c>
      <c r="AP33" s="37">
        <v>0</v>
      </c>
      <c r="AQ33" s="37">
        <v>0</v>
      </c>
      <c r="AR33" s="37">
        <v>0</v>
      </c>
      <c r="AS33" s="37">
        <v>0</v>
      </c>
      <c r="AT33" s="37">
        <v>0</v>
      </c>
      <c r="AU33" s="37">
        <v>0</v>
      </c>
      <c r="AV33" s="37">
        <v>1</v>
      </c>
      <c r="AW33" s="45">
        <v>0</v>
      </c>
      <c r="AX33" s="45">
        <v>1</v>
      </c>
      <c r="AY33" s="37">
        <v>0</v>
      </c>
      <c r="AZ33" s="58"/>
      <c r="BA33" s="46" t="s">
        <v>68</v>
      </c>
      <c r="BB33" s="58"/>
      <c r="BC33" s="58"/>
      <c r="BD33" s="58"/>
      <c r="BE33" s="58"/>
      <c r="BF33" s="58"/>
      <c r="BG33" s="58"/>
    </row>
    <row r="34" spans="1:59" ht="24" customHeight="1">
      <c r="A34" s="55">
        <v>18</v>
      </c>
      <c r="B34" s="56" t="s">
        <v>64</v>
      </c>
      <c r="C34" s="47" t="s">
        <v>125</v>
      </c>
      <c r="D34" s="35">
        <v>1</v>
      </c>
      <c r="E34" s="37">
        <v>0</v>
      </c>
      <c r="F34" s="37">
        <v>0</v>
      </c>
      <c r="G34" s="37">
        <v>0</v>
      </c>
      <c r="H34" s="47" t="s">
        <v>126</v>
      </c>
      <c r="I34" s="45">
        <v>86720</v>
      </c>
      <c r="J34" s="39">
        <v>43878</v>
      </c>
      <c r="K34" s="40" t="s">
        <v>127</v>
      </c>
      <c r="L34" s="41" t="s">
        <v>49</v>
      </c>
      <c r="M34" s="53">
        <v>43850</v>
      </c>
      <c r="N34" s="40"/>
      <c r="O34" s="37">
        <v>1</v>
      </c>
      <c r="P34" s="37">
        <v>0</v>
      </c>
      <c r="Q34" s="45">
        <v>1</v>
      </c>
      <c r="R34" s="57">
        <v>43850</v>
      </c>
      <c r="S34" s="37">
        <v>0</v>
      </c>
      <c r="T34" s="37">
        <v>0</v>
      </c>
      <c r="U34" s="45">
        <v>1</v>
      </c>
      <c r="V34" s="45">
        <v>2</v>
      </c>
      <c r="W34" s="37">
        <v>0</v>
      </c>
      <c r="X34" s="58"/>
      <c r="Y34" s="37">
        <v>1</v>
      </c>
      <c r="Z34" s="37">
        <v>0</v>
      </c>
      <c r="AA34" s="58"/>
      <c r="AB34" s="59">
        <v>0</v>
      </c>
      <c r="AC34" s="59">
        <v>0</v>
      </c>
      <c r="AD34" s="37">
        <v>0</v>
      </c>
      <c r="AE34" s="37">
        <v>0</v>
      </c>
      <c r="AF34" s="37">
        <v>0</v>
      </c>
      <c r="AG34" s="37">
        <v>0</v>
      </c>
      <c r="AH34" s="37">
        <v>0</v>
      </c>
      <c r="AI34" s="37">
        <v>0</v>
      </c>
      <c r="AJ34" s="45">
        <v>1</v>
      </c>
      <c r="AK34" s="37">
        <v>0</v>
      </c>
      <c r="AL34" s="58"/>
      <c r="AM34" s="37">
        <v>1</v>
      </c>
      <c r="AN34" s="37">
        <v>0</v>
      </c>
      <c r="AO34" s="37">
        <v>0</v>
      </c>
      <c r="AP34" s="37">
        <v>0</v>
      </c>
      <c r="AQ34" s="37">
        <v>0</v>
      </c>
      <c r="AR34" s="37">
        <v>0</v>
      </c>
      <c r="AS34" s="37">
        <v>0</v>
      </c>
      <c r="AT34" s="37">
        <v>0</v>
      </c>
      <c r="AU34" s="37">
        <v>0</v>
      </c>
      <c r="AV34" s="37">
        <v>1</v>
      </c>
      <c r="AW34" s="45">
        <v>1</v>
      </c>
      <c r="AX34" s="45">
        <v>0</v>
      </c>
      <c r="AY34" s="37">
        <v>0</v>
      </c>
      <c r="AZ34" s="58"/>
      <c r="BA34" s="46" t="s">
        <v>101</v>
      </c>
      <c r="BB34" s="58"/>
      <c r="BC34" s="58"/>
      <c r="BD34" s="58"/>
      <c r="BE34" s="58"/>
      <c r="BF34" s="58"/>
      <c r="BG34" s="58"/>
    </row>
    <row r="35" spans="1:59" ht="26.25" customHeight="1">
      <c r="A35" s="55">
        <v>19</v>
      </c>
      <c r="B35" s="56" t="s">
        <v>64</v>
      </c>
      <c r="C35" s="47" t="s">
        <v>128</v>
      </c>
      <c r="D35" s="35">
        <v>1</v>
      </c>
      <c r="E35" s="37">
        <v>0</v>
      </c>
      <c r="F35" s="37">
        <v>0</v>
      </c>
      <c r="G35" s="37">
        <v>0</v>
      </c>
      <c r="H35" s="47" t="s">
        <v>129</v>
      </c>
      <c r="I35" s="45">
        <v>86820</v>
      </c>
      <c r="J35" s="39">
        <v>43878</v>
      </c>
      <c r="K35" s="40" t="s">
        <v>127</v>
      </c>
      <c r="L35" s="41" t="s">
        <v>49</v>
      </c>
      <c r="M35" s="53">
        <v>43850</v>
      </c>
      <c r="N35" s="40"/>
      <c r="O35" s="37">
        <v>1</v>
      </c>
      <c r="P35" s="37">
        <v>0</v>
      </c>
      <c r="Q35" s="45">
        <v>1</v>
      </c>
      <c r="R35" s="57">
        <v>43850</v>
      </c>
      <c r="S35" s="37">
        <v>0</v>
      </c>
      <c r="T35" s="37">
        <v>0</v>
      </c>
      <c r="U35" s="45">
        <v>1</v>
      </c>
      <c r="V35" s="45">
        <v>2</v>
      </c>
      <c r="W35" s="37">
        <v>0</v>
      </c>
      <c r="X35" s="58"/>
      <c r="Y35" s="37">
        <v>1</v>
      </c>
      <c r="Z35" s="37">
        <v>0</v>
      </c>
      <c r="AA35" s="58"/>
      <c r="AB35" s="59">
        <v>0</v>
      </c>
      <c r="AC35" s="59">
        <v>0</v>
      </c>
      <c r="AD35" s="37">
        <v>0</v>
      </c>
      <c r="AE35" s="37">
        <v>0</v>
      </c>
      <c r="AF35" s="37">
        <v>0</v>
      </c>
      <c r="AG35" s="37">
        <v>0</v>
      </c>
      <c r="AH35" s="37">
        <v>0</v>
      </c>
      <c r="AI35" s="37">
        <v>0</v>
      </c>
      <c r="AJ35" s="45">
        <v>1</v>
      </c>
      <c r="AK35" s="37">
        <v>0</v>
      </c>
      <c r="AL35" s="58"/>
      <c r="AM35" s="37">
        <v>1</v>
      </c>
      <c r="AN35" s="37">
        <v>0</v>
      </c>
      <c r="AO35" s="37">
        <v>0</v>
      </c>
      <c r="AP35" s="37">
        <v>0</v>
      </c>
      <c r="AQ35" s="37">
        <v>0</v>
      </c>
      <c r="AR35" s="37">
        <v>0</v>
      </c>
      <c r="AS35" s="37">
        <v>0</v>
      </c>
      <c r="AT35" s="37">
        <v>0</v>
      </c>
      <c r="AU35" s="37">
        <v>0</v>
      </c>
      <c r="AV35" s="37">
        <v>1</v>
      </c>
      <c r="AW35" s="45">
        <v>1</v>
      </c>
      <c r="AX35" s="45">
        <v>0</v>
      </c>
      <c r="AY35" s="37">
        <v>0</v>
      </c>
      <c r="AZ35" s="58"/>
      <c r="BA35" s="46" t="s">
        <v>101</v>
      </c>
      <c r="BB35" s="58"/>
      <c r="BC35" s="58"/>
      <c r="BD35" s="58"/>
      <c r="BE35" s="58"/>
      <c r="BF35" s="58"/>
      <c r="BG35" s="58"/>
    </row>
    <row r="36" spans="1:59" ht="24.75" customHeight="1">
      <c r="A36" s="34">
        <v>20</v>
      </c>
      <c r="B36" s="35" t="s">
        <v>64</v>
      </c>
      <c r="C36" s="36" t="s">
        <v>130</v>
      </c>
      <c r="D36" s="35">
        <v>1</v>
      </c>
      <c r="E36" s="37">
        <v>0</v>
      </c>
      <c r="F36" s="37">
        <v>0</v>
      </c>
      <c r="G36" s="37">
        <v>0</v>
      </c>
      <c r="H36" s="38">
        <v>43848.596527777801</v>
      </c>
      <c r="I36" s="37">
        <v>88420</v>
      </c>
      <c r="J36" s="39">
        <v>43879</v>
      </c>
      <c r="K36" s="40" t="s">
        <v>131</v>
      </c>
      <c r="L36" s="41" t="s">
        <v>49</v>
      </c>
      <c r="M36" s="53">
        <v>43868</v>
      </c>
      <c r="N36" s="40" t="s">
        <v>121</v>
      </c>
      <c r="O36" s="37">
        <v>1</v>
      </c>
      <c r="P36" s="37">
        <v>0</v>
      </c>
      <c r="Q36" s="37"/>
      <c r="R36" s="37"/>
      <c r="S36" s="37">
        <v>0</v>
      </c>
      <c r="T36" s="37">
        <v>0</v>
      </c>
      <c r="U36" s="37">
        <v>13</v>
      </c>
      <c r="V36" s="37">
        <v>2</v>
      </c>
      <c r="W36" s="37">
        <v>0</v>
      </c>
      <c r="X36" s="44"/>
      <c r="Y36" s="37">
        <v>1</v>
      </c>
      <c r="Z36" s="37">
        <v>0</v>
      </c>
      <c r="AA36" s="44"/>
      <c r="AB36" s="37">
        <v>0</v>
      </c>
      <c r="AC36" s="37">
        <v>1</v>
      </c>
      <c r="AD36" s="37">
        <v>0</v>
      </c>
      <c r="AE36" s="37">
        <v>0</v>
      </c>
      <c r="AF36" s="37">
        <v>0</v>
      </c>
      <c r="AG36" s="37">
        <v>0</v>
      </c>
      <c r="AH36" s="37">
        <v>0</v>
      </c>
      <c r="AI36" s="37">
        <v>0</v>
      </c>
      <c r="AJ36" s="45">
        <v>0</v>
      </c>
      <c r="AK36" s="37">
        <v>0</v>
      </c>
      <c r="AL36" s="44"/>
      <c r="AM36" s="37">
        <v>1</v>
      </c>
      <c r="AN36" s="37">
        <v>0</v>
      </c>
      <c r="AO36" s="37">
        <v>0</v>
      </c>
      <c r="AP36" s="37">
        <v>0</v>
      </c>
      <c r="AQ36" s="37">
        <v>0</v>
      </c>
      <c r="AR36" s="37">
        <v>0</v>
      </c>
      <c r="AS36" s="37">
        <v>0</v>
      </c>
      <c r="AT36" s="37">
        <v>0</v>
      </c>
      <c r="AU36" s="37">
        <v>0</v>
      </c>
      <c r="AV36" s="37">
        <v>1</v>
      </c>
      <c r="AW36" s="45">
        <v>0</v>
      </c>
      <c r="AX36" s="45">
        <v>1</v>
      </c>
      <c r="AY36" s="37">
        <v>0</v>
      </c>
      <c r="AZ36" s="44"/>
      <c r="BA36" s="46" t="s">
        <v>68</v>
      </c>
      <c r="BB36" s="44"/>
      <c r="BC36" s="44"/>
      <c r="BD36" s="44"/>
      <c r="BE36" s="44"/>
      <c r="BF36" s="44"/>
      <c r="BG36" s="44"/>
    </row>
    <row r="37" spans="1:59" ht="27.75" customHeight="1">
      <c r="A37" s="34">
        <v>21</v>
      </c>
      <c r="B37" s="35" t="s">
        <v>64</v>
      </c>
      <c r="C37" s="36" t="s">
        <v>130</v>
      </c>
      <c r="D37" s="35">
        <v>1</v>
      </c>
      <c r="E37" s="37">
        <v>0</v>
      </c>
      <c r="F37" s="37">
        <v>0</v>
      </c>
      <c r="G37" s="37">
        <v>0</v>
      </c>
      <c r="H37" s="38">
        <v>43848.600694444402</v>
      </c>
      <c r="I37" s="37">
        <v>90121</v>
      </c>
      <c r="J37" s="39">
        <v>43880</v>
      </c>
      <c r="K37" s="40" t="s">
        <v>131</v>
      </c>
      <c r="L37" s="41" t="s">
        <v>49</v>
      </c>
      <c r="M37" s="53">
        <v>43869</v>
      </c>
      <c r="N37" s="40" t="s">
        <v>121</v>
      </c>
      <c r="O37" s="37">
        <v>1</v>
      </c>
      <c r="P37" s="37">
        <v>0</v>
      </c>
      <c r="Q37" s="37"/>
      <c r="R37" s="37"/>
      <c r="S37" s="37">
        <v>0</v>
      </c>
      <c r="T37" s="37">
        <v>0</v>
      </c>
      <c r="U37" s="37">
        <v>13</v>
      </c>
      <c r="V37" s="37">
        <v>2</v>
      </c>
      <c r="W37" s="37">
        <v>0</v>
      </c>
      <c r="X37" s="44"/>
      <c r="Y37" s="37">
        <v>1</v>
      </c>
      <c r="Z37" s="37">
        <v>0</v>
      </c>
      <c r="AA37" s="44"/>
      <c r="AB37" s="37">
        <v>0</v>
      </c>
      <c r="AC37" s="37">
        <v>1</v>
      </c>
      <c r="AD37" s="37">
        <v>0</v>
      </c>
      <c r="AE37" s="37">
        <v>0</v>
      </c>
      <c r="AF37" s="37">
        <v>0</v>
      </c>
      <c r="AG37" s="37">
        <v>0</v>
      </c>
      <c r="AH37" s="37">
        <v>0</v>
      </c>
      <c r="AI37" s="37">
        <v>0</v>
      </c>
      <c r="AJ37" s="45">
        <v>0</v>
      </c>
      <c r="AK37" s="37">
        <v>0</v>
      </c>
      <c r="AL37" s="44"/>
      <c r="AM37" s="37">
        <v>1</v>
      </c>
      <c r="AN37" s="37">
        <v>0</v>
      </c>
      <c r="AO37" s="37">
        <v>0</v>
      </c>
      <c r="AP37" s="37">
        <v>0</v>
      </c>
      <c r="AQ37" s="37">
        <v>0</v>
      </c>
      <c r="AR37" s="37">
        <v>0</v>
      </c>
      <c r="AS37" s="37">
        <v>0</v>
      </c>
      <c r="AT37" s="37">
        <v>0</v>
      </c>
      <c r="AU37" s="37">
        <v>0</v>
      </c>
      <c r="AV37" s="37">
        <v>1</v>
      </c>
      <c r="AW37" s="45">
        <v>0</v>
      </c>
      <c r="AX37" s="45">
        <v>1</v>
      </c>
      <c r="AY37" s="37">
        <v>0</v>
      </c>
      <c r="AZ37" s="44"/>
      <c r="BA37" s="46" t="s">
        <v>68</v>
      </c>
      <c r="BB37" s="44"/>
      <c r="BC37" s="44"/>
      <c r="BD37" s="44"/>
      <c r="BE37" s="44"/>
      <c r="BF37" s="44"/>
      <c r="BG37" s="44"/>
    </row>
    <row r="38" spans="1:59" ht="25.5" customHeight="1">
      <c r="A38" s="34">
        <v>22</v>
      </c>
      <c r="B38" s="35" t="s">
        <v>64</v>
      </c>
      <c r="C38" s="36" t="s">
        <v>69</v>
      </c>
      <c r="D38" s="35">
        <v>1</v>
      </c>
      <c r="E38" s="37">
        <v>0</v>
      </c>
      <c r="F38" s="37">
        <v>0</v>
      </c>
      <c r="G38" s="37">
        <v>0</v>
      </c>
      <c r="H38" s="38" t="s">
        <v>132</v>
      </c>
      <c r="I38" s="37">
        <v>92820</v>
      </c>
      <c r="J38" s="39">
        <v>43869</v>
      </c>
      <c r="K38" s="40" t="s">
        <v>71</v>
      </c>
      <c r="L38" s="41" t="s">
        <v>49</v>
      </c>
      <c r="M38" s="53">
        <v>43875</v>
      </c>
      <c r="N38" s="40" t="s">
        <v>133</v>
      </c>
      <c r="O38" s="37">
        <v>1</v>
      </c>
      <c r="P38" s="37">
        <v>0</v>
      </c>
      <c r="Q38" s="37"/>
      <c r="R38" s="37"/>
      <c r="S38" s="37">
        <v>0</v>
      </c>
      <c r="T38" s="37">
        <v>0</v>
      </c>
      <c r="U38" s="37">
        <v>17</v>
      </c>
      <c r="V38" s="37">
        <v>2</v>
      </c>
      <c r="W38" s="37">
        <v>0</v>
      </c>
      <c r="X38" s="44"/>
      <c r="Y38" s="37">
        <v>1</v>
      </c>
      <c r="Z38" s="37">
        <v>0</v>
      </c>
      <c r="AA38" s="44"/>
      <c r="AB38" s="37">
        <v>1</v>
      </c>
      <c r="AC38" s="37">
        <v>0</v>
      </c>
      <c r="AD38" s="37">
        <v>0</v>
      </c>
      <c r="AE38" s="37">
        <v>0</v>
      </c>
      <c r="AF38" s="37">
        <v>0</v>
      </c>
      <c r="AG38" s="37">
        <v>0</v>
      </c>
      <c r="AH38" s="37">
        <v>0</v>
      </c>
      <c r="AI38" s="37">
        <v>0</v>
      </c>
      <c r="AJ38" s="45">
        <v>0</v>
      </c>
      <c r="AK38" s="37">
        <v>0</v>
      </c>
      <c r="AL38" s="44"/>
      <c r="AM38" s="37">
        <v>1</v>
      </c>
      <c r="AN38" s="37">
        <v>0</v>
      </c>
      <c r="AO38" s="37">
        <v>0</v>
      </c>
      <c r="AP38" s="37">
        <v>0</v>
      </c>
      <c r="AQ38" s="37">
        <v>0</v>
      </c>
      <c r="AR38" s="37">
        <v>0</v>
      </c>
      <c r="AS38" s="37">
        <v>0</v>
      </c>
      <c r="AT38" s="37">
        <v>0</v>
      </c>
      <c r="AU38" s="37">
        <v>0</v>
      </c>
      <c r="AV38" s="37">
        <v>1</v>
      </c>
      <c r="AW38" s="45">
        <v>0</v>
      </c>
      <c r="AX38" s="45">
        <v>1</v>
      </c>
      <c r="AY38" s="37">
        <v>0</v>
      </c>
      <c r="AZ38" s="44"/>
      <c r="BA38" s="46" t="s">
        <v>68</v>
      </c>
      <c r="BB38" s="44"/>
      <c r="BC38" s="44"/>
      <c r="BD38" s="44"/>
      <c r="BE38" s="44"/>
      <c r="BF38" s="44"/>
      <c r="BG38" s="44"/>
    </row>
    <row r="39" spans="1:59" ht="30" customHeight="1">
      <c r="A39" s="34">
        <v>23</v>
      </c>
      <c r="B39" s="35" t="s">
        <v>64</v>
      </c>
      <c r="C39" s="36" t="s">
        <v>134</v>
      </c>
      <c r="D39" s="35">
        <v>1</v>
      </c>
      <c r="E39" s="37">
        <v>0</v>
      </c>
      <c r="F39" s="37">
        <v>0</v>
      </c>
      <c r="G39" s="37">
        <v>0</v>
      </c>
      <c r="H39" s="38">
        <v>43850.529861111099</v>
      </c>
      <c r="I39" s="37">
        <v>93920</v>
      </c>
      <c r="J39" s="39">
        <v>43879</v>
      </c>
      <c r="K39" s="40" t="s">
        <v>131</v>
      </c>
      <c r="L39" s="41" t="s">
        <v>49</v>
      </c>
      <c r="M39" s="53">
        <v>43868</v>
      </c>
      <c r="N39" s="40" t="s">
        <v>121</v>
      </c>
      <c r="O39" s="37">
        <v>1</v>
      </c>
      <c r="P39" s="37">
        <v>0</v>
      </c>
      <c r="Q39" s="37"/>
      <c r="R39" s="37"/>
      <c r="S39" s="37">
        <v>0</v>
      </c>
      <c r="T39" s="37">
        <v>0</v>
      </c>
      <c r="U39" s="37">
        <v>13</v>
      </c>
      <c r="V39" s="37">
        <v>2</v>
      </c>
      <c r="W39" s="37">
        <v>0</v>
      </c>
      <c r="X39" s="44"/>
      <c r="Y39" s="37">
        <v>1</v>
      </c>
      <c r="Z39" s="37">
        <v>0</v>
      </c>
      <c r="AA39" s="44"/>
      <c r="AB39" s="37">
        <v>0</v>
      </c>
      <c r="AC39" s="37">
        <v>1</v>
      </c>
      <c r="AD39" s="37">
        <v>0</v>
      </c>
      <c r="AE39" s="37">
        <v>0</v>
      </c>
      <c r="AF39" s="37">
        <v>0</v>
      </c>
      <c r="AG39" s="37">
        <v>0</v>
      </c>
      <c r="AH39" s="37">
        <v>0</v>
      </c>
      <c r="AI39" s="37">
        <v>0</v>
      </c>
      <c r="AJ39" s="45">
        <v>0</v>
      </c>
      <c r="AK39" s="37">
        <v>0</v>
      </c>
      <c r="AL39" s="44"/>
      <c r="AM39" s="37">
        <v>1</v>
      </c>
      <c r="AN39" s="37">
        <v>0</v>
      </c>
      <c r="AO39" s="37">
        <v>0</v>
      </c>
      <c r="AP39" s="37">
        <v>0</v>
      </c>
      <c r="AQ39" s="37">
        <v>0</v>
      </c>
      <c r="AR39" s="37">
        <v>0</v>
      </c>
      <c r="AS39" s="37">
        <v>0</v>
      </c>
      <c r="AT39" s="37">
        <v>0</v>
      </c>
      <c r="AU39" s="37">
        <v>0</v>
      </c>
      <c r="AV39" s="37">
        <v>1</v>
      </c>
      <c r="AW39" s="45">
        <v>0</v>
      </c>
      <c r="AX39" s="45">
        <v>1</v>
      </c>
      <c r="AY39" s="37">
        <v>0</v>
      </c>
      <c r="AZ39" s="44"/>
      <c r="BA39" s="46" t="s">
        <v>68</v>
      </c>
      <c r="BB39" s="44"/>
      <c r="BC39" s="44"/>
      <c r="BD39" s="44"/>
      <c r="BE39" s="44"/>
      <c r="BF39" s="44"/>
      <c r="BG39" s="44"/>
    </row>
    <row r="40" spans="1:59" ht="29.25" customHeight="1">
      <c r="A40" s="34">
        <v>24</v>
      </c>
      <c r="B40" s="35" t="s">
        <v>64</v>
      </c>
      <c r="C40" s="36" t="s">
        <v>134</v>
      </c>
      <c r="D40" s="35">
        <v>1</v>
      </c>
      <c r="E40" s="37">
        <v>0</v>
      </c>
      <c r="F40" s="37">
        <v>0</v>
      </c>
      <c r="G40" s="37">
        <v>0</v>
      </c>
      <c r="H40" s="38">
        <v>43850.533333333296</v>
      </c>
      <c r="I40" s="37">
        <v>95721</v>
      </c>
      <c r="J40" s="39">
        <v>43879</v>
      </c>
      <c r="K40" s="40" t="s">
        <v>131</v>
      </c>
      <c r="L40" s="41" t="s">
        <v>49</v>
      </c>
      <c r="M40" s="53">
        <v>43868</v>
      </c>
      <c r="N40" s="40" t="s">
        <v>121</v>
      </c>
      <c r="O40" s="37">
        <v>1</v>
      </c>
      <c r="P40" s="37">
        <v>0</v>
      </c>
      <c r="Q40" s="37"/>
      <c r="R40" s="37"/>
      <c r="S40" s="37">
        <v>0</v>
      </c>
      <c r="T40" s="37">
        <v>0</v>
      </c>
      <c r="U40" s="37">
        <v>13</v>
      </c>
      <c r="V40" s="37">
        <v>2</v>
      </c>
      <c r="W40" s="37">
        <v>0</v>
      </c>
      <c r="X40" s="44"/>
      <c r="Y40" s="37">
        <v>1</v>
      </c>
      <c r="Z40" s="37">
        <v>0</v>
      </c>
      <c r="AA40" s="44"/>
      <c r="AB40" s="37">
        <v>0</v>
      </c>
      <c r="AC40" s="37">
        <v>1</v>
      </c>
      <c r="AD40" s="37">
        <v>0</v>
      </c>
      <c r="AE40" s="37">
        <v>0</v>
      </c>
      <c r="AF40" s="37">
        <v>0</v>
      </c>
      <c r="AG40" s="37">
        <v>0</v>
      </c>
      <c r="AH40" s="37">
        <v>0</v>
      </c>
      <c r="AI40" s="37">
        <v>0</v>
      </c>
      <c r="AJ40" s="45">
        <v>0</v>
      </c>
      <c r="AK40" s="37">
        <v>0</v>
      </c>
      <c r="AL40" s="44"/>
      <c r="AM40" s="37">
        <v>1</v>
      </c>
      <c r="AN40" s="37">
        <v>0</v>
      </c>
      <c r="AO40" s="37">
        <v>0</v>
      </c>
      <c r="AP40" s="37">
        <v>0</v>
      </c>
      <c r="AQ40" s="37">
        <v>0</v>
      </c>
      <c r="AR40" s="37">
        <v>0</v>
      </c>
      <c r="AS40" s="37">
        <v>0</v>
      </c>
      <c r="AT40" s="37">
        <v>0</v>
      </c>
      <c r="AU40" s="37">
        <v>0</v>
      </c>
      <c r="AV40" s="37">
        <v>1</v>
      </c>
      <c r="AW40" s="37">
        <v>0</v>
      </c>
      <c r="AX40" s="45">
        <v>1</v>
      </c>
      <c r="AY40" s="37">
        <v>0</v>
      </c>
      <c r="AZ40" s="44"/>
      <c r="BA40" s="46" t="s">
        <v>68</v>
      </c>
      <c r="BB40" s="44"/>
      <c r="BC40" s="44"/>
      <c r="BD40" s="44"/>
      <c r="BE40" s="44"/>
      <c r="BF40" s="44"/>
      <c r="BG40" s="44"/>
    </row>
    <row r="41" spans="1:59" ht="25.5" customHeight="1">
      <c r="A41" s="34">
        <v>25</v>
      </c>
      <c r="B41" s="35" t="s">
        <v>64</v>
      </c>
      <c r="C41" s="36" t="s">
        <v>135</v>
      </c>
      <c r="D41" s="35">
        <v>1</v>
      </c>
      <c r="E41" s="37">
        <v>0</v>
      </c>
      <c r="F41" s="37">
        <v>0</v>
      </c>
      <c r="G41" s="37">
        <v>0</v>
      </c>
      <c r="H41" s="47" t="s">
        <v>136</v>
      </c>
      <c r="I41" s="37">
        <v>106420</v>
      </c>
      <c r="J41" s="39">
        <v>43879</v>
      </c>
      <c r="K41" s="40" t="s">
        <v>137</v>
      </c>
      <c r="L41" s="41" t="s">
        <v>49</v>
      </c>
      <c r="M41" s="62">
        <v>43857</v>
      </c>
      <c r="N41" s="40" t="s">
        <v>138</v>
      </c>
      <c r="O41" s="37">
        <v>1</v>
      </c>
      <c r="P41" s="37">
        <v>0</v>
      </c>
      <c r="Q41" s="37"/>
      <c r="R41" s="37"/>
      <c r="S41" s="37">
        <v>0</v>
      </c>
      <c r="T41" s="37">
        <v>0</v>
      </c>
      <c r="U41" s="37">
        <v>5</v>
      </c>
      <c r="V41" s="37">
        <v>2</v>
      </c>
      <c r="W41" s="37">
        <v>0</v>
      </c>
      <c r="X41" s="44"/>
      <c r="Y41" s="37">
        <v>1</v>
      </c>
      <c r="Z41" s="37">
        <v>0</v>
      </c>
      <c r="AA41" s="44"/>
      <c r="AB41" s="37">
        <v>1</v>
      </c>
      <c r="AC41" s="37">
        <v>0</v>
      </c>
      <c r="AD41" s="37">
        <v>0</v>
      </c>
      <c r="AE41" s="37">
        <v>0</v>
      </c>
      <c r="AF41" s="37">
        <v>0</v>
      </c>
      <c r="AG41" s="37">
        <v>0</v>
      </c>
      <c r="AH41" s="37">
        <v>0</v>
      </c>
      <c r="AI41" s="37">
        <v>0</v>
      </c>
      <c r="AJ41" s="45">
        <v>0</v>
      </c>
      <c r="AK41" s="37">
        <v>0</v>
      </c>
      <c r="AL41" s="44"/>
      <c r="AM41" s="37">
        <v>1</v>
      </c>
      <c r="AN41" s="37">
        <v>0</v>
      </c>
      <c r="AO41" s="37">
        <v>0</v>
      </c>
      <c r="AP41" s="37">
        <v>0</v>
      </c>
      <c r="AQ41" s="37">
        <v>0</v>
      </c>
      <c r="AR41" s="37">
        <v>0</v>
      </c>
      <c r="AS41" s="37">
        <v>0</v>
      </c>
      <c r="AT41" s="37">
        <v>0</v>
      </c>
      <c r="AU41" s="37">
        <v>0</v>
      </c>
      <c r="AV41" s="37">
        <v>1</v>
      </c>
      <c r="AW41" s="37">
        <v>0</v>
      </c>
      <c r="AX41" s="45">
        <v>1</v>
      </c>
      <c r="AY41" s="37">
        <v>0</v>
      </c>
      <c r="AZ41" s="44"/>
      <c r="BA41" s="46" t="s">
        <v>96</v>
      </c>
      <c r="BB41" s="44"/>
      <c r="BC41" s="44"/>
      <c r="BD41" s="44"/>
      <c r="BE41" s="44"/>
      <c r="BF41" s="44"/>
      <c r="BG41" s="44"/>
    </row>
    <row r="42" spans="1:59" ht="24.75" customHeight="1">
      <c r="A42" s="34">
        <v>26</v>
      </c>
      <c r="B42" s="35" t="s">
        <v>64</v>
      </c>
      <c r="C42" s="36" t="s">
        <v>139</v>
      </c>
      <c r="D42" s="35">
        <v>1</v>
      </c>
      <c r="E42" s="37">
        <v>0</v>
      </c>
      <c r="F42" s="37">
        <v>0</v>
      </c>
      <c r="G42" s="37">
        <v>0</v>
      </c>
      <c r="H42" s="47" t="s">
        <v>140</v>
      </c>
      <c r="I42" s="37">
        <v>107320</v>
      </c>
      <c r="J42" s="39">
        <v>43880</v>
      </c>
      <c r="K42" s="40" t="s">
        <v>141</v>
      </c>
      <c r="L42" s="41" t="s">
        <v>49</v>
      </c>
      <c r="M42" s="62">
        <v>43867</v>
      </c>
      <c r="N42" s="40" t="s">
        <v>142</v>
      </c>
      <c r="O42" s="37">
        <v>1</v>
      </c>
      <c r="P42" s="37">
        <v>0</v>
      </c>
      <c r="Q42" s="37"/>
      <c r="R42" s="37"/>
      <c r="S42" s="37">
        <v>0</v>
      </c>
      <c r="T42" s="37">
        <v>0</v>
      </c>
      <c r="U42" s="37">
        <v>11</v>
      </c>
      <c r="V42" s="37">
        <v>3</v>
      </c>
      <c r="W42" s="37">
        <v>0</v>
      </c>
      <c r="X42" s="44"/>
      <c r="Y42" s="37">
        <v>1</v>
      </c>
      <c r="Z42" s="37">
        <v>0</v>
      </c>
      <c r="AA42" s="44"/>
      <c r="AB42" s="37">
        <v>1</v>
      </c>
      <c r="AC42" s="37">
        <v>0</v>
      </c>
      <c r="AD42" s="37">
        <v>0</v>
      </c>
      <c r="AE42" s="37">
        <v>0</v>
      </c>
      <c r="AF42" s="37">
        <v>0</v>
      </c>
      <c r="AG42" s="37">
        <v>0</v>
      </c>
      <c r="AH42" s="37">
        <v>0</v>
      </c>
      <c r="AI42" s="37">
        <v>0</v>
      </c>
      <c r="AJ42" s="45">
        <v>0</v>
      </c>
      <c r="AK42" s="37">
        <v>0</v>
      </c>
      <c r="AL42" s="44"/>
      <c r="AM42" s="37">
        <v>1</v>
      </c>
      <c r="AN42" s="37">
        <v>0</v>
      </c>
      <c r="AO42" s="37">
        <v>0</v>
      </c>
      <c r="AP42" s="37">
        <v>0</v>
      </c>
      <c r="AQ42" s="37">
        <v>0</v>
      </c>
      <c r="AR42" s="37">
        <v>0</v>
      </c>
      <c r="AS42" s="37">
        <v>0</v>
      </c>
      <c r="AT42" s="37">
        <v>0</v>
      </c>
      <c r="AU42" s="37">
        <v>0</v>
      </c>
      <c r="AV42" s="37">
        <v>1</v>
      </c>
      <c r="AW42" s="37">
        <v>0</v>
      </c>
      <c r="AX42" s="45">
        <v>1</v>
      </c>
      <c r="AY42" s="37">
        <v>0</v>
      </c>
      <c r="AZ42" s="44"/>
      <c r="BA42" s="46" t="s">
        <v>101</v>
      </c>
      <c r="BB42" s="44"/>
      <c r="BC42" s="44"/>
      <c r="BD42" s="44"/>
      <c r="BE42" s="44"/>
      <c r="BF42" s="44"/>
      <c r="BG42" s="44"/>
    </row>
    <row r="43" spans="1:59" ht="26.25" customHeight="1">
      <c r="A43" s="34">
        <v>27</v>
      </c>
      <c r="B43" s="35" t="s">
        <v>64</v>
      </c>
      <c r="C43" s="36" t="s">
        <v>143</v>
      </c>
      <c r="D43" s="35">
        <v>1</v>
      </c>
      <c r="E43" s="37">
        <v>0</v>
      </c>
      <c r="F43" s="37">
        <v>0</v>
      </c>
      <c r="G43" s="37">
        <v>0</v>
      </c>
      <c r="H43" s="47" t="s">
        <v>144</v>
      </c>
      <c r="I43" s="37">
        <v>107420</v>
      </c>
      <c r="J43" s="39">
        <v>43880</v>
      </c>
      <c r="K43" s="40" t="s">
        <v>145</v>
      </c>
      <c r="L43" s="41" t="s">
        <v>49</v>
      </c>
      <c r="M43" s="62">
        <v>43867</v>
      </c>
      <c r="N43" s="40" t="s">
        <v>146</v>
      </c>
      <c r="O43" s="37">
        <v>1</v>
      </c>
      <c r="P43" s="37">
        <v>0</v>
      </c>
      <c r="Q43" s="37"/>
      <c r="R43" s="37"/>
      <c r="S43" s="37">
        <v>0</v>
      </c>
      <c r="T43" s="37">
        <v>0</v>
      </c>
      <c r="U43" s="37">
        <v>11</v>
      </c>
      <c r="V43" s="37">
        <v>2</v>
      </c>
      <c r="W43" s="37">
        <v>0</v>
      </c>
      <c r="X43" s="44"/>
      <c r="Y43" s="37">
        <v>1</v>
      </c>
      <c r="Z43" s="37">
        <v>0</v>
      </c>
      <c r="AA43" s="44"/>
      <c r="AB43" s="37">
        <v>1</v>
      </c>
      <c r="AC43" s="37">
        <v>0</v>
      </c>
      <c r="AD43" s="37">
        <v>0</v>
      </c>
      <c r="AE43" s="37">
        <v>0</v>
      </c>
      <c r="AF43" s="37">
        <v>0</v>
      </c>
      <c r="AG43" s="37">
        <v>0</v>
      </c>
      <c r="AH43" s="37">
        <v>0</v>
      </c>
      <c r="AI43" s="37">
        <v>0</v>
      </c>
      <c r="AJ43" s="45">
        <v>0</v>
      </c>
      <c r="AK43" s="37">
        <v>0</v>
      </c>
      <c r="AL43" s="44"/>
      <c r="AM43" s="37">
        <v>1</v>
      </c>
      <c r="AN43" s="37">
        <v>0</v>
      </c>
      <c r="AO43" s="37">
        <v>0</v>
      </c>
      <c r="AP43" s="37">
        <v>0</v>
      </c>
      <c r="AQ43" s="37">
        <v>0</v>
      </c>
      <c r="AR43" s="37">
        <v>0</v>
      </c>
      <c r="AS43" s="37">
        <v>0</v>
      </c>
      <c r="AT43" s="37">
        <v>0</v>
      </c>
      <c r="AU43" s="37">
        <v>0</v>
      </c>
      <c r="AV43" s="37">
        <v>1</v>
      </c>
      <c r="AW43" s="37">
        <v>0</v>
      </c>
      <c r="AX43" s="45">
        <v>1</v>
      </c>
      <c r="AY43" s="37">
        <v>0</v>
      </c>
      <c r="AZ43" s="44"/>
      <c r="BA43" s="46" t="s">
        <v>101</v>
      </c>
      <c r="BB43" s="44"/>
      <c r="BC43" s="44"/>
      <c r="BD43" s="44"/>
      <c r="BE43" s="44"/>
      <c r="BF43" s="44"/>
      <c r="BG43" s="44"/>
    </row>
    <row r="44" spans="1:59" ht="22.5" customHeight="1">
      <c r="A44" s="34">
        <v>28</v>
      </c>
      <c r="B44" s="35" t="s">
        <v>64</v>
      </c>
      <c r="C44" s="36" t="s">
        <v>147</v>
      </c>
      <c r="D44" s="35">
        <v>1</v>
      </c>
      <c r="E44" s="37">
        <v>0</v>
      </c>
      <c r="F44" s="37">
        <v>0</v>
      </c>
      <c r="G44" s="37">
        <v>0</v>
      </c>
      <c r="H44" s="63">
        <v>43853.2722222222</v>
      </c>
      <c r="I44" s="37">
        <v>123720</v>
      </c>
      <c r="J44" s="39">
        <v>43882</v>
      </c>
      <c r="K44" s="40" t="s">
        <v>148</v>
      </c>
      <c r="L44" s="41" t="s">
        <v>49</v>
      </c>
      <c r="M44" s="62">
        <v>43886</v>
      </c>
      <c r="N44" s="40" t="s">
        <v>149</v>
      </c>
      <c r="O44" s="37">
        <v>1</v>
      </c>
      <c r="P44" s="37">
        <v>0</v>
      </c>
      <c r="Q44" s="37"/>
      <c r="R44" s="37"/>
      <c r="S44" s="37">
        <v>0</v>
      </c>
      <c r="T44" s="37">
        <v>0</v>
      </c>
      <c r="U44" s="37">
        <v>22</v>
      </c>
      <c r="V44" s="37">
        <v>2</v>
      </c>
      <c r="W44" s="37">
        <v>0</v>
      </c>
      <c r="X44" s="44"/>
      <c r="Y44" s="37">
        <v>1</v>
      </c>
      <c r="Z44" s="37">
        <v>0</v>
      </c>
      <c r="AA44" s="44"/>
      <c r="AB44" s="37">
        <v>1</v>
      </c>
      <c r="AC44" s="37">
        <v>0</v>
      </c>
      <c r="AD44" s="37">
        <v>0</v>
      </c>
      <c r="AE44" s="37">
        <v>0</v>
      </c>
      <c r="AF44" s="37">
        <v>0</v>
      </c>
      <c r="AG44" s="37">
        <v>0</v>
      </c>
      <c r="AH44" s="37">
        <v>0</v>
      </c>
      <c r="AI44" s="37">
        <v>0</v>
      </c>
      <c r="AJ44" s="45">
        <v>0</v>
      </c>
      <c r="AK44" s="37">
        <v>0</v>
      </c>
      <c r="AL44" s="44"/>
      <c r="AM44" s="37">
        <v>1</v>
      </c>
      <c r="AN44" s="37">
        <v>0</v>
      </c>
      <c r="AO44" s="37">
        <v>0</v>
      </c>
      <c r="AP44" s="37">
        <v>0</v>
      </c>
      <c r="AQ44" s="37">
        <v>0</v>
      </c>
      <c r="AR44" s="37">
        <v>0</v>
      </c>
      <c r="AS44" s="37">
        <v>0</v>
      </c>
      <c r="AT44" s="37">
        <v>0</v>
      </c>
      <c r="AU44" s="37">
        <v>0</v>
      </c>
      <c r="AV44" s="37">
        <v>1</v>
      </c>
      <c r="AW44" s="37"/>
      <c r="AX44" s="45">
        <v>1</v>
      </c>
      <c r="AY44" s="37">
        <v>0</v>
      </c>
      <c r="AZ44" s="44"/>
      <c r="BA44" s="46" t="s">
        <v>77</v>
      </c>
      <c r="BB44" s="44"/>
      <c r="BC44" s="44"/>
      <c r="BD44" s="44"/>
      <c r="BE44" s="44"/>
      <c r="BF44" s="44"/>
      <c r="BG44" s="44"/>
    </row>
    <row r="45" spans="1:59" ht="26.25" customHeight="1">
      <c r="A45" s="34">
        <v>29</v>
      </c>
      <c r="B45" s="35" t="s">
        <v>64</v>
      </c>
      <c r="C45" s="36" t="s">
        <v>150</v>
      </c>
      <c r="D45" s="35">
        <v>1</v>
      </c>
      <c r="E45" s="37">
        <v>0</v>
      </c>
      <c r="F45" s="37">
        <v>0</v>
      </c>
      <c r="G45" s="37">
        <v>0</v>
      </c>
      <c r="H45" s="36" t="s">
        <v>151</v>
      </c>
      <c r="I45" s="37">
        <v>124820</v>
      </c>
      <c r="J45" s="39">
        <v>43885</v>
      </c>
      <c r="K45" s="40" t="s">
        <v>152</v>
      </c>
      <c r="L45" s="41"/>
      <c r="M45" s="62">
        <v>43909</v>
      </c>
      <c r="N45" s="64" t="s">
        <v>153</v>
      </c>
      <c r="O45" s="37">
        <v>1</v>
      </c>
      <c r="P45" s="37">
        <v>0</v>
      </c>
      <c r="Q45" s="37"/>
      <c r="R45" s="37"/>
      <c r="S45" s="37">
        <v>0</v>
      </c>
      <c r="T45" s="37">
        <v>0</v>
      </c>
      <c r="U45" s="37">
        <v>37</v>
      </c>
      <c r="V45" s="37">
        <v>2</v>
      </c>
      <c r="W45" s="37">
        <v>0</v>
      </c>
      <c r="X45" s="44"/>
      <c r="Y45" s="37">
        <v>1</v>
      </c>
      <c r="Z45" s="37">
        <v>0</v>
      </c>
      <c r="AA45" s="44"/>
      <c r="AB45" s="37">
        <v>1</v>
      </c>
      <c r="AC45" s="37">
        <v>0</v>
      </c>
      <c r="AD45" s="37">
        <v>0</v>
      </c>
      <c r="AE45" s="37">
        <v>0</v>
      </c>
      <c r="AF45" s="37">
        <v>0</v>
      </c>
      <c r="AG45" s="37">
        <v>0</v>
      </c>
      <c r="AH45" s="37">
        <v>0</v>
      </c>
      <c r="AI45" s="37">
        <v>0</v>
      </c>
      <c r="AJ45" s="45">
        <v>0</v>
      </c>
      <c r="AK45" s="37">
        <v>0</v>
      </c>
      <c r="AL45" s="44"/>
      <c r="AM45" s="37">
        <v>1</v>
      </c>
      <c r="AN45" s="37">
        <v>0</v>
      </c>
      <c r="AO45" s="37">
        <v>0</v>
      </c>
      <c r="AP45" s="37">
        <v>0</v>
      </c>
      <c r="AQ45" s="37">
        <v>0</v>
      </c>
      <c r="AR45" s="37">
        <v>0</v>
      </c>
      <c r="AS45" s="37">
        <v>0</v>
      </c>
      <c r="AT45" s="37">
        <v>0</v>
      </c>
      <c r="AU45" s="37">
        <v>0</v>
      </c>
      <c r="AV45" s="37">
        <v>1</v>
      </c>
      <c r="AW45" s="37">
        <v>0</v>
      </c>
      <c r="AX45" s="45">
        <v>1</v>
      </c>
      <c r="AY45" s="37">
        <v>0</v>
      </c>
      <c r="AZ45" s="44"/>
      <c r="BA45" s="46" t="s">
        <v>96</v>
      </c>
      <c r="BB45" s="44"/>
      <c r="BC45" s="44"/>
      <c r="BD45" s="44"/>
      <c r="BE45" s="44"/>
      <c r="BF45" s="44"/>
      <c r="BG45" s="44"/>
    </row>
    <row r="46" spans="1:59" ht="18.75" customHeight="1">
      <c r="A46" s="34">
        <v>30</v>
      </c>
      <c r="B46" s="35" t="s">
        <v>64</v>
      </c>
      <c r="C46" s="36" t="s">
        <v>154</v>
      </c>
      <c r="D46" s="35">
        <v>1</v>
      </c>
      <c r="E46" s="37">
        <v>0</v>
      </c>
      <c r="F46" s="37">
        <v>0</v>
      </c>
      <c r="G46" s="37">
        <v>0</v>
      </c>
      <c r="H46" s="65">
        <v>43854.709027777797</v>
      </c>
      <c r="I46" s="37">
        <v>128820</v>
      </c>
      <c r="J46" s="39">
        <v>43885</v>
      </c>
      <c r="K46" s="40" t="s">
        <v>155</v>
      </c>
      <c r="L46" s="41" t="s">
        <v>49</v>
      </c>
      <c r="M46" s="62">
        <v>43857</v>
      </c>
      <c r="N46" s="40" t="s">
        <v>156</v>
      </c>
      <c r="O46" s="37">
        <v>1</v>
      </c>
      <c r="P46" s="37">
        <v>0</v>
      </c>
      <c r="Q46" s="37"/>
      <c r="R46" s="37"/>
      <c r="S46" s="37">
        <v>0</v>
      </c>
      <c r="T46" s="37">
        <v>0</v>
      </c>
      <c r="U46" s="37">
        <v>1</v>
      </c>
      <c r="V46" s="37">
        <v>2</v>
      </c>
      <c r="W46" s="37">
        <v>0</v>
      </c>
      <c r="X46" s="44"/>
      <c r="Y46" s="37">
        <v>1</v>
      </c>
      <c r="Z46" s="37">
        <v>0</v>
      </c>
      <c r="AA46" s="44"/>
      <c r="AB46" s="37">
        <v>1</v>
      </c>
      <c r="AC46" s="37">
        <v>0</v>
      </c>
      <c r="AD46" s="37">
        <v>0</v>
      </c>
      <c r="AE46" s="37">
        <v>0</v>
      </c>
      <c r="AF46" s="37">
        <v>0</v>
      </c>
      <c r="AG46" s="37">
        <v>0</v>
      </c>
      <c r="AH46" s="37">
        <v>0</v>
      </c>
      <c r="AI46" s="37">
        <v>0</v>
      </c>
      <c r="AJ46" s="45">
        <v>0</v>
      </c>
      <c r="AK46" s="37">
        <v>0</v>
      </c>
      <c r="AL46" s="44"/>
      <c r="AM46" s="37">
        <v>0</v>
      </c>
      <c r="AN46" s="37">
        <v>1</v>
      </c>
      <c r="AO46" s="37">
        <v>0</v>
      </c>
      <c r="AP46" s="37">
        <v>0</v>
      </c>
      <c r="AQ46" s="37">
        <v>0</v>
      </c>
      <c r="AR46" s="37">
        <v>0</v>
      </c>
      <c r="AS46" s="37">
        <v>0</v>
      </c>
      <c r="AT46" s="37">
        <v>0</v>
      </c>
      <c r="AU46" s="37">
        <v>0</v>
      </c>
      <c r="AV46" s="37">
        <v>1</v>
      </c>
      <c r="AW46" s="37">
        <v>1</v>
      </c>
      <c r="AX46" s="45">
        <v>0</v>
      </c>
      <c r="AY46" s="37">
        <v>0</v>
      </c>
      <c r="AZ46" s="44"/>
      <c r="BA46" s="46" t="s">
        <v>113</v>
      </c>
      <c r="BB46" s="44"/>
      <c r="BC46" s="44"/>
      <c r="BD46" s="44"/>
      <c r="BE46" s="44"/>
      <c r="BF46" s="44"/>
      <c r="BG46" s="44"/>
    </row>
    <row r="47" spans="1:59" ht="24.75" customHeight="1">
      <c r="A47" s="34">
        <v>31</v>
      </c>
      <c r="B47" s="35" t="s">
        <v>64</v>
      </c>
      <c r="C47" s="36" t="s">
        <v>157</v>
      </c>
      <c r="D47" s="35">
        <v>1</v>
      </c>
      <c r="E47" s="37">
        <v>0</v>
      </c>
      <c r="F47" s="37">
        <v>0</v>
      </c>
      <c r="G47" s="37">
        <v>0</v>
      </c>
      <c r="H47" s="47" t="s">
        <v>158</v>
      </c>
      <c r="I47" s="37">
        <v>129620</v>
      </c>
      <c r="J47" s="39">
        <v>43885</v>
      </c>
      <c r="K47" s="40" t="s">
        <v>159</v>
      </c>
      <c r="L47" s="41" t="s">
        <v>49</v>
      </c>
      <c r="M47" s="62">
        <v>43859</v>
      </c>
      <c r="N47" s="40" t="s">
        <v>160</v>
      </c>
      <c r="O47" s="37">
        <v>1</v>
      </c>
      <c r="P47" s="37">
        <v>0</v>
      </c>
      <c r="Q47" s="37"/>
      <c r="R47" s="37"/>
      <c r="S47" s="37">
        <v>0</v>
      </c>
      <c r="T47" s="37">
        <v>0</v>
      </c>
      <c r="U47" s="37">
        <v>3</v>
      </c>
      <c r="V47" s="37">
        <v>2</v>
      </c>
      <c r="W47" s="37">
        <v>0</v>
      </c>
      <c r="X47" s="44"/>
      <c r="Y47" s="37">
        <v>1</v>
      </c>
      <c r="Z47" s="37">
        <v>0</v>
      </c>
      <c r="AA47" s="44"/>
      <c r="AB47" s="37">
        <v>0</v>
      </c>
      <c r="AC47" s="37">
        <v>1</v>
      </c>
      <c r="AD47" s="37">
        <v>0</v>
      </c>
      <c r="AE47" s="37">
        <v>0</v>
      </c>
      <c r="AF47" s="37">
        <v>0</v>
      </c>
      <c r="AG47" s="37">
        <v>0</v>
      </c>
      <c r="AH47" s="37">
        <v>0</v>
      </c>
      <c r="AI47" s="37">
        <v>0</v>
      </c>
      <c r="AJ47" s="45">
        <v>0</v>
      </c>
      <c r="AK47" s="37">
        <v>0</v>
      </c>
      <c r="AL47" s="44"/>
      <c r="AM47" s="37">
        <v>1</v>
      </c>
      <c r="AN47" s="37">
        <v>0</v>
      </c>
      <c r="AO47" s="37">
        <v>0</v>
      </c>
      <c r="AP47" s="37">
        <v>0</v>
      </c>
      <c r="AQ47" s="37">
        <v>0</v>
      </c>
      <c r="AR47" s="37">
        <v>0</v>
      </c>
      <c r="AS47" s="37">
        <v>0</v>
      </c>
      <c r="AT47" s="37">
        <v>0</v>
      </c>
      <c r="AU47" s="37">
        <v>0</v>
      </c>
      <c r="AV47" s="37">
        <v>1</v>
      </c>
      <c r="AW47" s="37">
        <v>0</v>
      </c>
      <c r="AX47" s="45">
        <v>1</v>
      </c>
      <c r="AY47" s="37">
        <v>0</v>
      </c>
      <c r="AZ47" s="44"/>
      <c r="BA47" s="46" t="s">
        <v>161</v>
      </c>
      <c r="BB47" s="44"/>
      <c r="BC47" s="44"/>
      <c r="BD47" s="44"/>
      <c r="BE47" s="44"/>
      <c r="BF47" s="44"/>
      <c r="BG47" s="44"/>
    </row>
    <row r="48" spans="1:59" ht="24" customHeight="1">
      <c r="A48" s="34">
        <v>32</v>
      </c>
      <c r="B48" s="35" t="s">
        <v>64</v>
      </c>
      <c r="C48" s="36" t="s">
        <v>157</v>
      </c>
      <c r="D48" s="35">
        <v>1</v>
      </c>
      <c r="E48" s="37">
        <v>0</v>
      </c>
      <c r="F48" s="37">
        <v>0</v>
      </c>
      <c r="G48" s="37">
        <v>0</v>
      </c>
      <c r="H48" s="47" t="s">
        <v>158</v>
      </c>
      <c r="I48" s="37">
        <v>129721</v>
      </c>
      <c r="J48" s="39">
        <v>43885</v>
      </c>
      <c r="K48" s="40" t="s">
        <v>159</v>
      </c>
      <c r="L48" s="41" t="s">
        <v>49</v>
      </c>
      <c r="M48" s="62">
        <v>43859</v>
      </c>
      <c r="N48" s="40" t="s">
        <v>160</v>
      </c>
      <c r="O48" s="37">
        <v>1</v>
      </c>
      <c r="P48" s="37">
        <v>0</v>
      </c>
      <c r="Q48" s="37"/>
      <c r="R48" s="37"/>
      <c r="S48" s="37">
        <v>0</v>
      </c>
      <c r="T48" s="37">
        <v>0</v>
      </c>
      <c r="U48" s="37">
        <v>2</v>
      </c>
      <c r="V48" s="37">
        <v>2</v>
      </c>
      <c r="W48" s="37">
        <v>0</v>
      </c>
      <c r="X48" s="44"/>
      <c r="Y48" s="37">
        <v>1</v>
      </c>
      <c r="Z48" s="37">
        <v>0</v>
      </c>
      <c r="AA48" s="44"/>
      <c r="AB48" s="37">
        <v>0</v>
      </c>
      <c r="AC48" s="37">
        <v>1</v>
      </c>
      <c r="AD48" s="37">
        <v>0</v>
      </c>
      <c r="AE48" s="37">
        <v>0</v>
      </c>
      <c r="AF48" s="37">
        <v>0</v>
      </c>
      <c r="AG48" s="37">
        <v>0</v>
      </c>
      <c r="AH48" s="37">
        <v>0</v>
      </c>
      <c r="AI48" s="37">
        <v>0</v>
      </c>
      <c r="AJ48" s="45">
        <v>0</v>
      </c>
      <c r="AK48" s="37">
        <v>0</v>
      </c>
      <c r="AL48" s="44"/>
      <c r="AM48" s="37">
        <v>1</v>
      </c>
      <c r="AN48" s="37">
        <v>0</v>
      </c>
      <c r="AO48" s="37">
        <v>0</v>
      </c>
      <c r="AP48" s="37">
        <v>0</v>
      </c>
      <c r="AQ48" s="37">
        <v>0</v>
      </c>
      <c r="AR48" s="37">
        <v>0</v>
      </c>
      <c r="AS48" s="37">
        <v>0</v>
      </c>
      <c r="AT48" s="37">
        <v>0</v>
      </c>
      <c r="AU48" s="37">
        <v>0</v>
      </c>
      <c r="AV48" s="37">
        <v>1</v>
      </c>
      <c r="AW48" s="37">
        <v>0</v>
      </c>
      <c r="AX48" s="45">
        <v>1</v>
      </c>
      <c r="AY48" s="37">
        <v>0</v>
      </c>
      <c r="AZ48" s="44"/>
      <c r="BA48" s="46" t="s">
        <v>161</v>
      </c>
      <c r="BB48" s="44"/>
      <c r="BC48" s="44"/>
      <c r="BD48" s="44"/>
      <c r="BE48" s="44"/>
      <c r="BF48" s="44"/>
      <c r="BG48" s="44"/>
    </row>
    <row r="49" spans="1:59" ht="20.25" customHeight="1">
      <c r="A49" s="34">
        <v>33</v>
      </c>
      <c r="B49" s="35" t="s">
        <v>64</v>
      </c>
      <c r="C49" s="36" t="s">
        <v>162</v>
      </c>
      <c r="D49" s="35">
        <v>1</v>
      </c>
      <c r="E49" s="37">
        <v>0</v>
      </c>
      <c r="F49" s="37">
        <v>0</v>
      </c>
      <c r="G49" s="37">
        <v>0</v>
      </c>
      <c r="H49" s="38" t="s">
        <v>163</v>
      </c>
      <c r="I49" s="37">
        <v>132220</v>
      </c>
      <c r="J49" s="39">
        <v>43886</v>
      </c>
      <c r="K49" s="40" t="s">
        <v>164</v>
      </c>
      <c r="L49" s="41" t="s">
        <v>49</v>
      </c>
      <c r="M49" s="62">
        <v>43859</v>
      </c>
      <c r="N49" s="40" t="s">
        <v>165</v>
      </c>
      <c r="O49" s="37">
        <v>1</v>
      </c>
      <c r="P49" s="37">
        <v>0</v>
      </c>
      <c r="Q49" s="37"/>
      <c r="R49" s="37"/>
      <c r="S49" s="37">
        <v>0</v>
      </c>
      <c r="T49" s="37">
        <v>0</v>
      </c>
      <c r="U49" s="37">
        <v>2</v>
      </c>
      <c r="V49" s="37">
        <v>2</v>
      </c>
      <c r="W49" s="37">
        <v>0</v>
      </c>
      <c r="X49" s="44"/>
      <c r="Y49" s="37">
        <v>1</v>
      </c>
      <c r="Z49" s="37">
        <v>0</v>
      </c>
      <c r="AA49" s="44"/>
      <c r="AB49" s="37">
        <v>0</v>
      </c>
      <c r="AC49" s="37">
        <v>1</v>
      </c>
      <c r="AD49" s="37">
        <v>0</v>
      </c>
      <c r="AE49" s="37">
        <v>0</v>
      </c>
      <c r="AF49" s="37">
        <v>0</v>
      </c>
      <c r="AG49" s="37">
        <v>0</v>
      </c>
      <c r="AH49" s="37">
        <v>0</v>
      </c>
      <c r="AI49" s="37">
        <v>0</v>
      </c>
      <c r="AJ49" s="45">
        <v>0</v>
      </c>
      <c r="AK49" s="37">
        <v>0</v>
      </c>
      <c r="AL49" s="44"/>
      <c r="AM49" s="37">
        <v>1</v>
      </c>
      <c r="AN49" s="37">
        <v>0</v>
      </c>
      <c r="AO49" s="37">
        <v>0</v>
      </c>
      <c r="AP49" s="37">
        <v>0</v>
      </c>
      <c r="AQ49" s="37">
        <v>0</v>
      </c>
      <c r="AR49" s="37">
        <v>0</v>
      </c>
      <c r="AS49" s="37">
        <v>0</v>
      </c>
      <c r="AT49" s="37">
        <v>0</v>
      </c>
      <c r="AU49" s="37">
        <v>0</v>
      </c>
      <c r="AV49" s="37">
        <v>1</v>
      </c>
      <c r="AW49" s="37">
        <v>1</v>
      </c>
      <c r="AX49" s="45">
        <v>0</v>
      </c>
      <c r="AY49" s="37">
        <v>0</v>
      </c>
      <c r="AZ49" s="44"/>
      <c r="BA49" s="46" t="s">
        <v>161</v>
      </c>
      <c r="BB49" s="44"/>
      <c r="BC49" s="44"/>
      <c r="BD49" s="44"/>
      <c r="BE49" s="44"/>
      <c r="BF49" s="44"/>
      <c r="BG49" s="44"/>
    </row>
    <row r="50" spans="1:59" ht="18" customHeight="1">
      <c r="A50" s="34">
        <v>34</v>
      </c>
      <c r="B50" s="35" t="s">
        <v>64</v>
      </c>
      <c r="C50" s="36" t="s">
        <v>166</v>
      </c>
      <c r="D50" s="35">
        <v>1</v>
      </c>
      <c r="E50" s="37">
        <v>0</v>
      </c>
      <c r="F50" s="37">
        <v>0</v>
      </c>
      <c r="G50" s="37">
        <v>0</v>
      </c>
      <c r="H50" s="36" t="s">
        <v>167</v>
      </c>
      <c r="I50" s="37">
        <v>134520</v>
      </c>
      <c r="J50" s="39">
        <v>43887</v>
      </c>
      <c r="K50" s="40" t="s">
        <v>99</v>
      </c>
      <c r="L50" s="41" t="s">
        <v>49</v>
      </c>
      <c r="M50" s="62">
        <v>43878</v>
      </c>
      <c r="N50" s="40" t="s">
        <v>168</v>
      </c>
      <c r="O50" s="37">
        <v>1</v>
      </c>
      <c r="P50" s="37">
        <v>0</v>
      </c>
      <c r="Q50" s="37"/>
      <c r="R50" s="37"/>
      <c r="S50" s="37">
        <v>0</v>
      </c>
      <c r="T50" s="37">
        <v>0</v>
      </c>
      <c r="U50" s="37">
        <v>12</v>
      </c>
      <c r="V50" s="37">
        <v>2</v>
      </c>
      <c r="W50" s="37">
        <v>0</v>
      </c>
      <c r="X50" s="44"/>
      <c r="Y50" s="37">
        <v>1</v>
      </c>
      <c r="Z50" s="37">
        <v>0</v>
      </c>
      <c r="AA50" s="44"/>
      <c r="AB50" s="37">
        <v>1</v>
      </c>
      <c r="AC50" s="37">
        <v>0</v>
      </c>
      <c r="AD50" s="37">
        <v>0</v>
      </c>
      <c r="AE50" s="37">
        <v>0</v>
      </c>
      <c r="AF50" s="37">
        <v>0</v>
      </c>
      <c r="AG50" s="37">
        <v>0</v>
      </c>
      <c r="AH50" s="37">
        <v>0</v>
      </c>
      <c r="AI50" s="37">
        <v>0</v>
      </c>
      <c r="AJ50" s="45">
        <v>0</v>
      </c>
      <c r="AK50" s="37">
        <v>0</v>
      </c>
      <c r="AL50" s="44"/>
      <c r="AM50" s="37">
        <v>1</v>
      </c>
      <c r="AN50" s="37">
        <v>0</v>
      </c>
      <c r="AO50" s="37">
        <v>0</v>
      </c>
      <c r="AP50" s="37">
        <v>0</v>
      </c>
      <c r="AQ50" s="37">
        <v>0</v>
      </c>
      <c r="AR50" s="37">
        <v>0</v>
      </c>
      <c r="AS50" s="37">
        <v>0</v>
      </c>
      <c r="AT50" s="37">
        <v>0</v>
      </c>
      <c r="AU50" s="37">
        <v>0</v>
      </c>
      <c r="AV50" s="37">
        <v>1</v>
      </c>
      <c r="AW50" s="37">
        <v>0</v>
      </c>
      <c r="AX50" s="45">
        <v>1</v>
      </c>
      <c r="AY50" s="37">
        <v>0</v>
      </c>
      <c r="AZ50" s="44"/>
      <c r="BA50" s="46" t="s">
        <v>101</v>
      </c>
      <c r="BB50" s="44"/>
      <c r="BC50" s="44"/>
      <c r="BD50" s="44"/>
      <c r="BE50" s="44"/>
      <c r="BF50" s="44"/>
      <c r="BG50" s="44"/>
    </row>
    <row r="51" spans="1:59" ht="18.75" customHeight="1">
      <c r="A51" s="34">
        <v>35</v>
      </c>
      <c r="B51" s="35" t="s">
        <v>64</v>
      </c>
      <c r="C51" s="36" t="s">
        <v>169</v>
      </c>
      <c r="D51" s="35">
        <v>1</v>
      </c>
      <c r="E51" s="37">
        <v>0</v>
      </c>
      <c r="F51" s="37">
        <v>0</v>
      </c>
      <c r="G51" s="37">
        <v>0</v>
      </c>
      <c r="H51" s="36" t="s">
        <v>170</v>
      </c>
      <c r="I51" s="37">
        <v>144120</v>
      </c>
      <c r="J51" s="39">
        <v>43889</v>
      </c>
      <c r="K51" s="40" t="s">
        <v>171</v>
      </c>
      <c r="L51" s="41" t="s">
        <v>49</v>
      </c>
      <c r="M51" s="62">
        <v>43878</v>
      </c>
      <c r="N51" s="40" t="s">
        <v>172</v>
      </c>
      <c r="O51" s="37">
        <v>1</v>
      </c>
      <c r="P51" s="37">
        <v>0</v>
      </c>
      <c r="Q51" s="37"/>
      <c r="R51" s="37"/>
      <c r="S51" s="37">
        <v>0</v>
      </c>
      <c r="T51" s="37">
        <v>0</v>
      </c>
      <c r="U51" s="37">
        <v>10</v>
      </c>
      <c r="V51" s="37">
        <v>2</v>
      </c>
      <c r="W51" s="37">
        <v>0</v>
      </c>
      <c r="X51" s="44"/>
      <c r="Y51" s="37">
        <v>1</v>
      </c>
      <c r="Z51" s="37">
        <v>0</v>
      </c>
      <c r="AA51" s="44"/>
      <c r="AB51" s="37">
        <v>1</v>
      </c>
      <c r="AC51" s="37">
        <v>0</v>
      </c>
      <c r="AD51" s="37">
        <v>0</v>
      </c>
      <c r="AE51" s="37">
        <v>0</v>
      </c>
      <c r="AF51" s="37">
        <v>0</v>
      </c>
      <c r="AG51" s="37">
        <v>0</v>
      </c>
      <c r="AH51" s="37">
        <v>0</v>
      </c>
      <c r="AI51" s="37">
        <v>0</v>
      </c>
      <c r="AJ51" s="45">
        <v>0</v>
      </c>
      <c r="AK51" s="37">
        <v>0</v>
      </c>
      <c r="AL51" s="44"/>
      <c r="AM51" s="37">
        <v>1</v>
      </c>
      <c r="AN51" s="37">
        <v>0</v>
      </c>
      <c r="AO51" s="37">
        <v>0</v>
      </c>
      <c r="AP51" s="37">
        <v>0</v>
      </c>
      <c r="AQ51" s="37">
        <v>0</v>
      </c>
      <c r="AR51" s="37">
        <v>0</v>
      </c>
      <c r="AS51" s="37">
        <v>0</v>
      </c>
      <c r="AT51" s="37">
        <v>0</v>
      </c>
      <c r="AU51" s="37">
        <v>0</v>
      </c>
      <c r="AV51" s="37">
        <v>1</v>
      </c>
      <c r="AW51" s="37">
        <v>0</v>
      </c>
      <c r="AX51" s="45">
        <v>1</v>
      </c>
      <c r="AY51" s="37">
        <v>0</v>
      </c>
      <c r="AZ51" s="44"/>
      <c r="BA51" s="46" t="s">
        <v>101</v>
      </c>
      <c r="BB51" s="44"/>
      <c r="BC51" s="44"/>
      <c r="BD51" s="44"/>
      <c r="BE51" s="44"/>
      <c r="BF51" s="44"/>
      <c r="BG51" s="44"/>
    </row>
    <row r="52" spans="1:59" ht="26.25" customHeight="1">
      <c r="A52" s="34">
        <v>36</v>
      </c>
      <c r="B52" s="35" t="s">
        <v>64</v>
      </c>
      <c r="C52" s="36" t="s">
        <v>173</v>
      </c>
      <c r="D52" s="35">
        <v>1</v>
      </c>
      <c r="E52" s="37">
        <v>0</v>
      </c>
      <c r="F52" s="37">
        <v>0</v>
      </c>
      <c r="G52" s="37">
        <v>0</v>
      </c>
      <c r="H52" s="66">
        <v>43860.641666666699</v>
      </c>
      <c r="I52" s="37">
        <v>145520</v>
      </c>
      <c r="J52" s="39">
        <v>43889</v>
      </c>
      <c r="K52" s="40" t="s">
        <v>174</v>
      </c>
      <c r="L52" s="41" t="s">
        <v>49</v>
      </c>
      <c r="M52" s="62">
        <v>43872</v>
      </c>
      <c r="N52" s="40" t="s">
        <v>121</v>
      </c>
      <c r="O52" s="37">
        <v>1</v>
      </c>
      <c r="P52" s="37">
        <v>0</v>
      </c>
      <c r="Q52" s="37"/>
      <c r="R52" s="37"/>
      <c r="S52" s="37">
        <v>0</v>
      </c>
      <c r="T52" s="37">
        <v>0</v>
      </c>
      <c r="U52" s="37">
        <v>5</v>
      </c>
      <c r="V52" s="37">
        <v>2</v>
      </c>
      <c r="W52" s="37">
        <v>0</v>
      </c>
      <c r="X52" s="44"/>
      <c r="Y52" s="37">
        <v>1</v>
      </c>
      <c r="Z52" s="37">
        <v>0</v>
      </c>
      <c r="AA52" s="44"/>
      <c r="AB52" s="37">
        <v>0</v>
      </c>
      <c r="AC52" s="37">
        <v>1</v>
      </c>
      <c r="AD52" s="37">
        <v>0</v>
      </c>
      <c r="AE52" s="37">
        <v>0</v>
      </c>
      <c r="AF52" s="37">
        <v>0</v>
      </c>
      <c r="AG52" s="37">
        <v>0</v>
      </c>
      <c r="AH52" s="37">
        <v>0</v>
      </c>
      <c r="AI52" s="37">
        <v>0</v>
      </c>
      <c r="AJ52" s="45">
        <v>0</v>
      </c>
      <c r="AK52" s="37">
        <v>0</v>
      </c>
      <c r="AL52" s="44"/>
      <c r="AM52" s="37">
        <v>1</v>
      </c>
      <c r="AN52" s="37">
        <v>0</v>
      </c>
      <c r="AO52" s="37">
        <v>0</v>
      </c>
      <c r="AP52" s="37">
        <v>0</v>
      </c>
      <c r="AQ52" s="37">
        <v>0</v>
      </c>
      <c r="AR52" s="37">
        <v>0</v>
      </c>
      <c r="AS52" s="37">
        <v>0</v>
      </c>
      <c r="AT52" s="37">
        <v>0</v>
      </c>
      <c r="AU52" s="37">
        <v>0</v>
      </c>
      <c r="AV52" s="37">
        <v>1</v>
      </c>
      <c r="AW52" s="37">
        <v>0</v>
      </c>
      <c r="AX52" s="45">
        <v>1</v>
      </c>
      <c r="AY52" s="37">
        <v>0</v>
      </c>
      <c r="AZ52" s="44"/>
      <c r="BA52" s="46" t="s">
        <v>68</v>
      </c>
      <c r="BB52" s="44"/>
      <c r="BC52" s="44"/>
      <c r="BD52" s="44"/>
      <c r="BE52" s="44"/>
      <c r="BF52" s="44"/>
      <c r="BG52" s="44"/>
    </row>
    <row r="53" spans="1:59" ht="27.75" customHeight="1">
      <c r="A53" s="34">
        <v>37</v>
      </c>
      <c r="B53" s="35" t="s">
        <v>64</v>
      </c>
      <c r="C53" s="36" t="s">
        <v>175</v>
      </c>
      <c r="D53" s="35">
        <v>1</v>
      </c>
      <c r="E53" s="37">
        <v>0</v>
      </c>
      <c r="F53" s="37">
        <v>0</v>
      </c>
      <c r="G53" s="37">
        <v>0</v>
      </c>
      <c r="H53" s="66">
        <v>43860.747916666704</v>
      </c>
      <c r="I53" s="37">
        <v>146920</v>
      </c>
      <c r="J53" s="39">
        <v>43889</v>
      </c>
      <c r="K53" s="40" t="s">
        <v>176</v>
      </c>
      <c r="L53" s="41" t="s">
        <v>49</v>
      </c>
      <c r="M53" s="62">
        <v>43878</v>
      </c>
      <c r="N53" s="40" t="s">
        <v>177</v>
      </c>
      <c r="O53" s="37">
        <v>1</v>
      </c>
      <c r="P53" s="37">
        <v>0</v>
      </c>
      <c r="Q53" s="37"/>
      <c r="R53" s="37"/>
      <c r="S53" s="37">
        <v>0</v>
      </c>
      <c r="T53" s="37">
        <v>0</v>
      </c>
      <c r="U53" s="37">
        <v>10</v>
      </c>
      <c r="V53" s="37">
        <v>2</v>
      </c>
      <c r="W53" s="37">
        <v>0</v>
      </c>
      <c r="X53" s="44"/>
      <c r="Y53" s="37">
        <v>1</v>
      </c>
      <c r="Z53" s="37">
        <v>0</v>
      </c>
      <c r="AA53" s="44"/>
      <c r="AB53" s="37">
        <v>1</v>
      </c>
      <c r="AC53" s="37">
        <v>0</v>
      </c>
      <c r="AD53" s="37">
        <v>0</v>
      </c>
      <c r="AE53" s="37">
        <v>0</v>
      </c>
      <c r="AF53" s="37">
        <v>0</v>
      </c>
      <c r="AG53" s="37">
        <v>0</v>
      </c>
      <c r="AH53" s="37">
        <v>0</v>
      </c>
      <c r="AI53" s="37">
        <v>0</v>
      </c>
      <c r="AJ53" s="45">
        <v>0</v>
      </c>
      <c r="AK53" s="37">
        <v>0</v>
      </c>
      <c r="AL53" s="44"/>
      <c r="AM53" s="37">
        <v>1</v>
      </c>
      <c r="AN53" s="37">
        <v>0</v>
      </c>
      <c r="AO53" s="37">
        <v>0</v>
      </c>
      <c r="AP53" s="37">
        <v>0</v>
      </c>
      <c r="AQ53" s="37">
        <v>0</v>
      </c>
      <c r="AR53" s="37">
        <v>0</v>
      </c>
      <c r="AS53" s="37">
        <v>0</v>
      </c>
      <c r="AT53" s="37">
        <v>0</v>
      </c>
      <c r="AU53" s="37">
        <v>0</v>
      </c>
      <c r="AV53" s="37">
        <v>1</v>
      </c>
      <c r="AW53" s="37">
        <v>1</v>
      </c>
      <c r="AX53" s="45">
        <v>0</v>
      </c>
      <c r="AY53" s="37">
        <v>0</v>
      </c>
      <c r="AZ53" s="44"/>
      <c r="BA53" s="46" t="s">
        <v>96</v>
      </c>
      <c r="BB53" s="44"/>
      <c r="BC53" s="44"/>
      <c r="BD53" s="44"/>
      <c r="BE53" s="44"/>
      <c r="BF53" s="44"/>
      <c r="BG53" s="44"/>
    </row>
    <row r="54" spans="1:59" ht="26.25" customHeight="1">
      <c r="A54" s="34">
        <v>38</v>
      </c>
      <c r="B54" s="35" t="s">
        <v>64</v>
      </c>
      <c r="C54" s="36" t="s">
        <v>178</v>
      </c>
      <c r="D54" s="35">
        <v>1</v>
      </c>
      <c r="E54" s="37">
        <v>0</v>
      </c>
      <c r="F54" s="37">
        <v>0</v>
      </c>
      <c r="G54" s="37">
        <v>0</v>
      </c>
      <c r="H54" s="66">
        <v>43860.783333333296</v>
      </c>
      <c r="I54" s="37">
        <v>147020</v>
      </c>
      <c r="J54" s="39">
        <v>43889</v>
      </c>
      <c r="K54" s="40" t="s">
        <v>179</v>
      </c>
      <c r="L54" s="41"/>
      <c r="M54" s="62"/>
      <c r="N54" s="40"/>
      <c r="O54" s="37">
        <v>0</v>
      </c>
      <c r="P54" s="37">
        <v>1</v>
      </c>
      <c r="Q54" s="37"/>
      <c r="R54" s="37"/>
      <c r="S54" s="37">
        <v>0</v>
      </c>
      <c r="T54" s="37">
        <v>0</v>
      </c>
      <c r="U54" s="37"/>
      <c r="V54" s="37">
        <v>2</v>
      </c>
      <c r="W54" s="37">
        <v>0</v>
      </c>
      <c r="X54" s="44"/>
      <c r="Y54" s="37">
        <v>1</v>
      </c>
      <c r="Z54" s="37">
        <v>0</v>
      </c>
      <c r="AA54" s="44"/>
      <c r="AB54" s="37">
        <v>0</v>
      </c>
      <c r="AC54" s="37">
        <v>0</v>
      </c>
      <c r="AD54" s="37">
        <v>0</v>
      </c>
      <c r="AE54" s="37">
        <v>0</v>
      </c>
      <c r="AF54" s="37">
        <v>0</v>
      </c>
      <c r="AG54" s="37">
        <v>0</v>
      </c>
      <c r="AH54" s="37">
        <v>0</v>
      </c>
      <c r="AI54" s="37">
        <v>0</v>
      </c>
      <c r="AJ54" s="45">
        <v>0</v>
      </c>
      <c r="AK54" s="37">
        <v>1</v>
      </c>
      <c r="AL54" s="44"/>
      <c r="AM54" s="37">
        <v>1</v>
      </c>
      <c r="AN54" s="37">
        <v>0</v>
      </c>
      <c r="AO54" s="37">
        <v>0</v>
      </c>
      <c r="AP54" s="37">
        <v>0</v>
      </c>
      <c r="AQ54" s="37">
        <v>0</v>
      </c>
      <c r="AR54" s="37">
        <v>0</v>
      </c>
      <c r="AS54" s="37">
        <v>0</v>
      </c>
      <c r="AT54" s="37">
        <v>0</v>
      </c>
      <c r="AU54" s="37">
        <v>0</v>
      </c>
      <c r="AV54" s="37">
        <v>1</v>
      </c>
      <c r="AW54" s="37">
        <v>1</v>
      </c>
      <c r="AX54" s="45">
        <v>0</v>
      </c>
      <c r="AY54" s="37">
        <v>0</v>
      </c>
      <c r="AZ54" s="44"/>
      <c r="BA54" s="46" t="s">
        <v>96</v>
      </c>
      <c r="BB54" s="44"/>
      <c r="BC54" s="44"/>
      <c r="BD54" s="44"/>
      <c r="BE54" s="44"/>
      <c r="BF54" s="44"/>
      <c r="BG54" s="44"/>
    </row>
    <row r="55" spans="1:59" ht="27.75" customHeight="1">
      <c r="A55" s="34">
        <v>39</v>
      </c>
      <c r="B55" s="35" t="s">
        <v>64</v>
      </c>
      <c r="C55" s="36" t="s">
        <v>180</v>
      </c>
      <c r="D55" s="35">
        <v>1</v>
      </c>
      <c r="E55" s="37">
        <v>0</v>
      </c>
      <c r="F55" s="37">
        <v>0</v>
      </c>
      <c r="G55" s="37">
        <v>0</v>
      </c>
      <c r="H55" s="67">
        <v>43861.363888888904</v>
      </c>
      <c r="I55" s="37">
        <v>147420</v>
      </c>
      <c r="J55" s="39">
        <v>43892</v>
      </c>
      <c r="K55" s="40" t="s">
        <v>181</v>
      </c>
      <c r="L55" s="41" t="s">
        <v>49</v>
      </c>
      <c r="M55" s="62">
        <v>43865</v>
      </c>
      <c r="N55" s="40" t="s">
        <v>182</v>
      </c>
      <c r="O55" s="37">
        <v>1</v>
      </c>
      <c r="P55" s="37">
        <v>0</v>
      </c>
      <c r="Q55" s="37"/>
      <c r="R55" s="37"/>
      <c r="S55" s="37">
        <v>0</v>
      </c>
      <c r="T55" s="37">
        <v>0</v>
      </c>
      <c r="U55" s="37">
        <v>1</v>
      </c>
      <c r="V55" s="37">
        <v>2</v>
      </c>
      <c r="W55" s="37">
        <v>0</v>
      </c>
      <c r="X55" s="44"/>
      <c r="Y55" s="37">
        <v>1</v>
      </c>
      <c r="Z55" s="37">
        <v>0</v>
      </c>
      <c r="AA55" s="44"/>
      <c r="AB55" s="37">
        <v>0</v>
      </c>
      <c r="AC55" s="37">
        <v>1</v>
      </c>
      <c r="AD55" s="37">
        <v>0</v>
      </c>
      <c r="AE55" s="37">
        <v>0</v>
      </c>
      <c r="AF55" s="37">
        <v>0</v>
      </c>
      <c r="AG55" s="37">
        <v>0</v>
      </c>
      <c r="AH55" s="37">
        <v>0</v>
      </c>
      <c r="AI55" s="37">
        <v>0</v>
      </c>
      <c r="AJ55" s="45">
        <v>0</v>
      </c>
      <c r="AK55" s="37">
        <v>0</v>
      </c>
      <c r="AL55" s="44"/>
      <c r="AM55" s="37">
        <v>1</v>
      </c>
      <c r="AN55" s="37">
        <v>0</v>
      </c>
      <c r="AO55" s="37">
        <v>0</v>
      </c>
      <c r="AP55" s="37">
        <v>0</v>
      </c>
      <c r="AQ55" s="37">
        <v>0</v>
      </c>
      <c r="AR55" s="37">
        <v>0</v>
      </c>
      <c r="AS55" s="37">
        <v>0</v>
      </c>
      <c r="AT55" s="37">
        <v>0</v>
      </c>
      <c r="AU55" s="37">
        <v>0</v>
      </c>
      <c r="AV55" s="37">
        <v>1</v>
      </c>
      <c r="AW55" s="37">
        <v>1</v>
      </c>
      <c r="AX55" s="45">
        <v>0</v>
      </c>
      <c r="AY55" s="37">
        <v>0</v>
      </c>
      <c r="AZ55" s="44"/>
      <c r="BA55" s="46" t="s">
        <v>101</v>
      </c>
      <c r="BB55" s="44"/>
      <c r="BC55" s="44"/>
      <c r="BD55" s="44"/>
      <c r="BE55" s="44"/>
      <c r="BF55" s="44"/>
      <c r="BG55" s="44"/>
    </row>
    <row r="56" spans="1:59" ht="25.5" customHeight="1">
      <c r="A56" s="34">
        <v>40</v>
      </c>
      <c r="B56" s="35" t="s">
        <v>64</v>
      </c>
      <c r="C56" s="36" t="s">
        <v>183</v>
      </c>
      <c r="D56" s="35">
        <v>1</v>
      </c>
      <c r="E56" s="37">
        <v>0</v>
      </c>
      <c r="F56" s="37">
        <v>0</v>
      </c>
      <c r="G56" s="37">
        <v>0</v>
      </c>
      <c r="H56" s="66">
        <v>43861.679166666698</v>
      </c>
      <c r="I56" s="37">
        <v>148320</v>
      </c>
      <c r="J56" s="39">
        <v>43892</v>
      </c>
      <c r="K56" s="40" t="s">
        <v>184</v>
      </c>
      <c r="L56" s="41" t="s">
        <v>49</v>
      </c>
      <c r="M56" s="62" t="s">
        <v>185</v>
      </c>
      <c r="N56" s="40" t="s">
        <v>186</v>
      </c>
      <c r="O56" s="37">
        <v>1</v>
      </c>
      <c r="P56" s="37">
        <v>0</v>
      </c>
      <c r="Q56" s="37"/>
      <c r="R56" s="37"/>
      <c r="S56" s="37">
        <v>0</v>
      </c>
      <c r="T56" s="37">
        <v>0</v>
      </c>
      <c r="U56" s="37">
        <v>8</v>
      </c>
      <c r="V56" s="37">
        <v>2</v>
      </c>
      <c r="W56" s="37">
        <v>0</v>
      </c>
      <c r="X56" s="44"/>
      <c r="Y56" s="37">
        <v>1</v>
      </c>
      <c r="Z56" s="37">
        <v>0</v>
      </c>
      <c r="AA56" s="44"/>
      <c r="AB56" s="59">
        <v>1</v>
      </c>
      <c r="AC56" s="59">
        <v>0</v>
      </c>
      <c r="AD56" s="37">
        <v>0</v>
      </c>
      <c r="AE56" s="37">
        <v>0</v>
      </c>
      <c r="AF56" s="37">
        <v>0</v>
      </c>
      <c r="AG56" s="37">
        <v>0</v>
      </c>
      <c r="AH56" s="37">
        <v>0</v>
      </c>
      <c r="AI56" s="37">
        <v>0</v>
      </c>
      <c r="AJ56" s="45">
        <v>0</v>
      </c>
      <c r="AK56" s="37">
        <v>0</v>
      </c>
      <c r="AL56" s="44"/>
      <c r="AM56" s="37">
        <v>1</v>
      </c>
      <c r="AN56" s="37">
        <v>0</v>
      </c>
      <c r="AO56" s="37">
        <v>0</v>
      </c>
      <c r="AP56" s="37">
        <v>0</v>
      </c>
      <c r="AQ56" s="37">
        <v>0</v>
      </c>
      <c r="AR56" s="37">
        <v>0</v>
      </c>
      <c r="AS56" s="37">
        <v>0</v>
      </c>
      <c r="AT56" s="37">
        <v>0</v>
      </c>
      <c r="AU56" s="37">
        <v>0</v>
      </c>
      <c r="AV56" s="37">
        <v>1</v>
      </c>
      <c r="AW56" s="37">
        <v>0</v>
      </c>
      <c r="AX56" s="45">
        <v>1</v>
      </c>
      <c r="AY56" s="37">
        <v>0</v>
      </c>
      <c r="AZ56" s="44"/>
      <c r="BA56" s="46" t="s">
        <v>187</v>
      </c>
      <c r="BB56" s="44"/>
      <c r="BC56" s="44"/>
      <c r="BD56" s="44"/>
      <c r="BE56" s="44"/>
      <c r="BF56" s="44"/>
      <c r="BG56" s="44"/>
    </row>
    <row r="57" spans="1:59" ht="24.75" customHeight="1">
      <c r="A57" s="55">
        <v>41</v>
      </c>
      <c r="B57" s="56" t="s">
        <v>64</v>
      </c>
      <c r="C57" s="47" t="s">
        <v>188</v>
      </c>
      <c r="D57" s="35">
        <v>1</v>
      </c>
      <c r="E57" s="37">
        <v>0</v>
      </c>
      <c r="F57" s="37">
        <v>0</v>
      </c>
      <c r="G57" s="37">
        <v>0</v>
      </c>
      <c r="H57" s="65">
        <v>43864.536805555603</v>
      </c>
      <c r="I57" s="45">
        <v>150520</v>
      </c>
      <c r="J57" s="39">
        <v>43893</v>
      </c>
      <c r="K57" s="40" t="s">
        <v>189</v>
      </c>
      <c r="L57" s="41" t="s">
        <v>49</v>
      </c>
      <c r="M57" s="62">
        <v>43865</v>
      </c>
      <c r="N57" s="40"/>
      <c r="O57" s="45">
        <v>1</v>
      </c>
      <c r="P57" s="45">
        <v>0</v>
      </c>
      <c r="Q57" s="45">
        <v>1</v>
      </c>
      <c r="R57" s="57">
        <v>43865</v>
      </c>
      <c r="S57" s="37">
        <v>0</v>
      </c>
      <c r="T57" s="37">
        <v>0</v>
      </c>
      <c r="U57" s="45">
        <v>1</v>
      </c>
      <c r="V57" s="45">
        <v>2</v>
      </c>
      <c r="W57" s="37">
        <v>0</v>
      </c>
      <c r="X57" s="58"/>
      <c r="Y57" s="37">
        <v>1</v>
      </c>
      <c r="Z57" s="37">
        <v>0</v>
      </c>
      <c r="AA57" s="58"/>
      <c r="AB57" s="59">
        <v>0</v>
      </c>
      <c r="AC57" s="59">
        <v>0</v>
      </c>
      <c r="AD57" s="37">
        <v>0</v>
      </c>
      <c r="AE57" s="37">
        <v>0</v>
      </c>
      <c r="AF57" s="37">
        <v>0</v>
      </c>
      <c r="AG57" s="37">
        <v>0</v>
      </c>
      <c r="AH57" s="37">
        <v>0</v>
      </c>
      <c r="AI57" s="37">
        <v>0</v>
      </c>
      <c r="AJ57" s="45">
        <v>1</v>
      </c>
      <c r="AK57" s="37">
        <v>0</v>
      </c>
      <c r="AL57" s="58"/>
      <c r="AM57" s="37">
        <v>1</v>
      </c>
      <c r="AN57" s="37">
        <v>0</v>
      </c>
      <c r="AO57" s="37">
        <v>0</v>
      </c>
      <c r="AP57" s="37">
        <v>0</v>
      </c>
      <c r="AQ57" s="37">
        <v>0</v>
      </c>
      <c r="AR57" s="37">
        <v>0</v>
      </c>
      <c r="AS57" s="37">
        <v>0</v>
      </c>
      <c r="AT57" s="37">
        <v>0</v>
      </c>
      <c r="AU57" s="37">
        <v>0</v>
      </c>
      <c r="AV57" s="37">
        <v>1</v>
      </c>
      <c r="AW57" s="45">
        <v>1</v>
      </c>
      <c r="AX57" s="45">
        <v>0</v>
      </c>
      <c r="AY57" s="37">
        <v>0</v>
      </c>
      <c r="AZ57" s="58"/>
      <c r="BA57" s="46" t="s">
        <v>96</v>
      </c>
      <c r="BB57" s="58"/>
      <c r="BC57" s="58"/>
      <c r="BD57" s="58"/>
      <c r="BE57" s="58"/>
      <c r="BF57" s="58"/>
      <c r="BG57" s="58"/>
    </row>
    <row r="58" spans="1:59" ht="22.5" customHeight="1">
      <c r="A58" s="34">
        <v>42</v>
      </c>
      <c r="B58" s="35" t="s">
        <v>64</v>
      </c>
      <c r="C58" s="36" t="s">
        <v>190</v>
      </c>
      <c r="D58" s="35">
        <v>1</v>
      </c>
      <c r="E58" s="37">
        <v>0</v>
      </c>
      <c r="F58" s="37">
        <v>0</v>
      </c>
      <c r="G58" s="37">
        <v>0</v>
      </c>
      <c r="H58" s="66">
        <v>43865.46875</v>
      </c>
      <c r="I58" s="68">
        <v>152120</v>
      </c>
      <c r="J58" s="39">
        <v>43893</v>
      </c>
      <c r="K58" s="40" t="s">
        <v>191</v>
      </c>
      <c r="L58" s="41" t="s">
        <v>49</v>
      </c>
      <c r="M58" s="62">
        <v>43872</v>
      </c>
      <c r="N58" s="40" t="s">
        <v>121</v>
      </c>
      <c r="O58" s="37">
        <v>1</v>
      </c>
      <c r="P58" s="37">
        <v>0</v>
      </c>
      <c r="Q58" s="37"/>
      <c r="R58" s="37"/>
      <c r="S58" s="37">
        <v>0</v>
      </c>
      <c r="T58" s="37">
        <v>0</v>
      </c>
      <c r="U58" s="37">
        <v>5</v>
      </c>
      <c r="V58" s="37">
        <v>2</v>
      </c>
      <c r="W58" s="37">
        <v>0</v>
      </c>
      <c r="X58" s="44"/>
      <c r="Y58" s="37">
        <v>1</v>
      </c>
      <c r="Z58" s="37">
        <v>0</v>
      </c>
      <c r="AA58" s="44"/>
      <c r="AB58" s="37">
        <v>0</v>
      </c>
      <c r="AC58" s="37">
        <v>1</v>
      </c>
      <c r="AD58" s="37">
        <v>0</v>
      </c>
      <c r="AE58" s="37">
        <v>0</v>
      </c>
      <c r="AF58" s="37">
        <v>0</v>
      </c>
      <c r="AG58" s="37">
        <v>0</v>
      </c>
      <c r="AH58" s="37">
        <v>0</v>
      </c>
      <c r="AI58" s="37">
        <v>0</v>
      </c>
      <c r="AJ58" s="45">
        <v>0</v>
      </c>
      <c r="AK58" s="37">
        <v>0</v>
      </c>
      <c r="AL58" s="44"/>
      <c r="AM58" s="37">
        <v>1</v>
      </c>
      <c r="AN58" s="37">
        <v>0</v>
      </c>
      <c r="AO58" s="37">
        <v>0</v>
      </c>
      <c r="AP58" s="37">
        <v>0</v>
      </c>
      <c r="AQ58" s="37">
        <v>0</v>
      </c>
      <c r="AR58" s="37">
        <v>0</v>
      </c>
      <c r="AS58" s="37">
        <v>0</v>
      </c>
      <c r="AT58" s="37">
        <v>0</v>
      </c>
      <c r="AU58" s="37">
        <v>0</v>
      </c>
      <c r="AV58" s="37">
        <v>1</v>
      </c>
      <c r="AW58" s="37">
        <v>0</v>
      </c>
      <c r="AX58" s="45">
        <v>1</v>
      </c>
      <c r="AY58" s="37">
        <v>0</v>
      </c>
      <c r="AZ58" s="44"/>
      <c r="BA58" s="46" t="s">
        <v>68</v>
      </c>
      <c r="BB58" s="44"/>
      <c r="BC58" s="44"/>
      <c r="BD58" s="44"/>
      <c r="BE58" s="44"/>
      <c r="BF58" s="44"/>
      <c r="BG58" s="44"/>
    </row>
    <row r="59" spans="1:59" ht="24" customHeight="1">
      <c r="A59" s="34">
        <v>43</v>
      </c>
      <c r="B59" s="35" t="s">
        <v>64</v>
      </c>
      <c r="C59" s="36" t="s">
        <v>192</v>
      </c>
      <c r="D59" s="35">
        <v>1</v>
      </c>
      <c r="E59" s="37">
        <v>0</v>
      </c>
      <c r="F59" s="37">
        <v>0</v>
      </c>
      <c r="G59" s="37">
        <v>0</v>
      </c>
      <c r="H59" s="66">
        <v>43865.814583333296</v>
      </c>
      <c r="I59" s="68">
        <v>157020</v>
      </c>
      <c r="J59" s="39">
        <v>43893</v>
      </c>
      <c r="K59" s="40" t="s">
        <v>193</v>
      </c>
      <c r="L59" s="41"/>
      <c r="M59" s="62"/>
      <c r="N59" s="40"/>
      <c r="O59" s="37">
        <v>0</v>
      </c>
      <c r="P59" s="37">
        <v>1</v>
      </c>
      <c r="Q59" s="37"/>
      <c r="R59" s="37"/>
      <c r="S59" s="37">
        <v>0</v>
      </c>
      <c r="T59" s="37">
        <v>0</v>
      </c>
      <c r="U59" s="37"/>
      <c r="V59" s="37">
        <v>2</v>
      </c>
      <c r="W59" s="37">
        <v>0</v>
      </c>
      <c r="X59" s="44"/>
      <c r="Y59" s="37">
        <v>1</v>
      </c>
      <c r="Z59" s="37">
        <v>0</v>
      </c>
      <c r="AA59" s="44"/>
      <c r="AB59" s="37">
        <v>0</v>
      </c>
      <c r="AC59" s="37">
        <v>0</v>
      </c>
      <c r="AD59" s="37">
        <v>0</v>
      </c>
      <c r="AE59" s="37">
        <v>0</v>
      </c>
      <c r="AF59" s="37">
        <v>0</v>
      </c>
      <c r="AG59" s="37">
        <v>0</v>
      </c>
      <c r="AH59" s="37">
        <v>0</v>
      </c>
      <c r="AI59" s="37">
        <v>0</v>
      </c>
      <c r="AJ59" s="45">
        <v>0</v>
      </c>
      <c r="AK59" s="37">
        <v>1</v>
      </c>
      <c r="AL59" s="44"/>
      <c r="AM59" s="37">
        <v>1</v>
      </c>
      <c r="AN59" s="37">
        <v>0</v>
      </c>
      <c r="AO59" s="37">
        <v>0</v>
      </c>
      <c r="AP59" s="37">
        <v>0</v>
      </c>
      <c r="AQ59" s="37">
        <v>0</v>
      </c>
      <c r="AR59" s="37">
        <v>0</v>
      </c>
      <c r="AS59" s="37">
        <v>0</v>
      </c>
      <c r="AT59" s="37">
        <v>0</v>
      </c>
      <c r="AU59" s="37">
        <v>0</v>
      </c>
      <c r="AV59" s="37">
        <v>1</v>
      </c>
      <c r="AW59" s="37">
        <v>1</v>
      </c>
      <c r="AX59" s="45">
        <v>0</v>
      </c>
      <c r="AY59" s="37">
        <v>0</v>
      </c>
      <c r="AZ59" s="44"/>
      <c r="BA59" s="46" t="s">
        <v>194</v>
      </c>
      <c r="BB59" s="44"/>
      <c r="BC59" s="44"/>
      <c r="BD59" s="44"/>
      <c r="BE59" s="44"/>
      <c r="BF59" s="44"/>
      <c r="BG59" s="44"/>
    </row>
    <row r="60" spans="1:59" ht="22.5" customHeight="1">
      <c r="A60" s="34">
        <v>44</v>
      </c>
      <c r="B60" s="35" t="s">
        <v>64</v>
      </c>
      <c r="C60" s="36" t="s">
        <v>195</v>
      </c>
      <c r="D60" s="35">
        <v>1</v>
      </c>
      <c r="E60" s="37">
        <v>0</v>
      </c>
      <c r="F60" s="37">
        <v>0</v>
      </c>
      <c r="G60" s="37">
        <v>0</v>
      </c>
      <c r="H60" s="66">
        <v>43867.171527777798</v>
      </c>
      <c r="I60" s="68">
        <v>161920</v>
      </c>
      <c r="J60" s="39">
        <v>43895</v>
      </c>
      <c r="K60" s="40" t="s">
        <v>196</v>
      </c>
      <c r="L60" s="41" t="s">
        <v>49</v>
      </c>
      <c r="M60" s="62">
        <v>43888</v>
      </c>
      <c r="N60" s="40" t="s">
        <v>197</v>
      </c>
      <c r="O60" s="37">
        <v>1</v>
      </c>
      <c r="P60" s="37">
        <v>0</v>
      </c>
      <c r="Q60" s="37"/>
      <c r="R60" s="37"/>
      <c r="S60" s="37">
        <v>0</v>
      </c>
      <c r="T60" s="37">
        <v>0</v>
      </c>
      <c r="U60" s="37">
        <v>15</v>
      </c>
      <c r="V60" s="37">
        <v>2</v>
      </c>
      <c r="W60" s="37">
        <v>0</v>
      </c>
      <c r="X60" s="44"/>
      <c r="Y60" s="37">
        <v>1</v>
      </c>
      <c r="Z60" s="37">
        <v>0</v>
      </c>
      <c r="AA60" s="44"/>
      <c r="AB60" s="37">
        <v>1</v>
      </c>
      <c r="AC60" s="37">
        <v>0</v>
      </c>
      <c r="AD60" s="37">
        <v>0</v>
      </c>
      <c r="AE60" s="37">
        <v>0</v>
      </c>
      <c r="AF60" s="37">
        <v>0</v>
      </c>
      <c r="AG60" s="37">
        <v>0</v>
      </c>
      <c r="AH60" s="37">
        <v>0</v>
      </c>
      <c r="AI60" s="37">
        <v>0</v>
      </c>
      <c r="AJ60" s="45">
        <v>0</v>
      </c>
      <c r="AK60" s="37">
        <v>0</v>
      </c>
      <c r="AL60" s="44"/>
      <c r="AM60" s="37">
        <v>1</v>
      </c>
      <c r="AN60" s="37">
        <v>0</v>
      </c>
      <c r="AO60" s="37">
        <v>0</v>
      </c>
      <c r="AP60" s="37">
        <v>0</v>
      </c>
      <c r="AQ60" s="37">
        <v>0</v>
      </c>
      <c r="AR60" s="37">
        <v>0</v>
      </c>
      <c r="AS60" s="37">
        <v>0</v>
      </c>
      <c r="AT60" s="37">
        <v>0</v>
      </c>
      <c r="AU60" s="37">
        <v>0</v>
      </c>
      <c r="AV60" s="37">
        <v>1</v>
      </c>
      <c r="AW60" s="37">
        <v>0</v>
      </c>
      <c r="AX60" s="45">
        <v>1</v>
      </c>
      <c r="AY60" s="37">
        <v>0</v>
      </c>
      <c r="AZ60" s="44"/>
      <c r="BA60" s="46" t="s">
        <v>68</v>
      </c>
      <c r="BB60" s="44"/>
      <c r="BC60" s="44"/>
      <c r="BD60" s="44"/>
      <c r="BE60" s="44"/>
      <c r="BF60" s="44"/>
      <c r="BG60" s="44"/>
    </row>
    <row r="61" spans="1:59" ht="23.25" customHeight="1">
      <c r="A61" s="34">
        <v>45</v>
      </c>
      <c r="B61" s="35" t="s">
        <v>64</v>
      </c>
      <c r="C61" s="36" t="s">
        <v>198</v>
      </c>
      <c r="D61" s="35">
        <v>1</v>
      </c>
      <c r="E61" s="37">
        <v>0</v>
      </c>
      <c r="F61" s="37">
        <v>0</v>
      </c>
      <c r="G61" s="37">
        <v>0</v>
      </c>
      <c r="H61" s="66">
        <v>43868.603472222203</v>
      </c>
      <c r="I61" s="68">
        <v>172620</v>
      </c>
      <c r="J61" s="39">
        <v>43896</v>
      </c>
      <c r="K61" s="40" t="s">
        <v>199</v>
      </c>
      <c r="L61" s="41" t="s">
        <v>49</v>
      </c>
      <c r="M61" s="62">
        <v>43880</v>
      </c>
      <c r="N61" s="40" t="s">
        <v>200</v>
      </c>
      <c r="O61" s="37">
        <v>1</v>
      </c>
      <c r="P61" s="37">
        <v>0</v>
      </c>
      <c r="Q61" s="37"/>
      <c r="R61" s="37"/>
      <c r="S61" s="37">
        <v>0</v>
      </c>
      <c r="T61" s="37">
        <v>0</v>
      </c>
      <c r="U61" s="37">
        <v>8</v>
      </c>
      <c r="V61" s="37">
        <v>2</v>
      </c>
      <c r="W61" s="37">
        <v>0</v>
      </c>
      <c r="X61" s="44"/>
      <c r="Y61" s="37">
        <v>1</v>
      </c>
      <c r="Z61" s="37">
        <v>0</v>
      </c>
      <c r="AA61" s="44"/>
      <c r="AB61" s="37">
        <v>1</v>
      </c>
      <c r="AC61" s="37">
        <v>0</v>
      </c>
      <c r="AD61" s="37">
        <v>0</v>
      </c>
      <c r="AE61" s="37">
        <v>0</v>
      </c>
      <c r="AF61" s="37">
        <v>0</v>
      </c>
      <c r="AG61" s="37">
        <v>0</v>
      </c>
      <c r="AH61" s="37">
        <v>0</v>
      </c>
      <c r="AI61" s="37">
        <v>0</v>
      </c>
      <c r="AJ61" s="45">
        <v>0</v>
      </c>
      <c r="AK61" s="37">
        <v>0</v>
      </c>
      <c r="AL61" s="44"/>
      <c r="AM61" s="37">
        <v>0</v>
      </c>
      <c r="AN61" s="37">
        <v>1</v>
      </c>
      <c r="AO61" s="37">
        <v>0</v>
      </c>
      <c r="AP61" s="37">
        <v>0</v>
      </c>
      <c r="AQ61" s="37">
        <v>0</v>
      </c>
      <c r="AR61" s="37">
        <v>0</v>
      </c>
      <c r="AS61" s="37">
        <v>0</v>
      </c>
      <c r="AT61" s="37">
        <v>0</v>
      </c>
      <c r="AU61" s="37">
        <v>0</v>
      </c>
      <c r="AV61" s="37">
        <v>1</v>
      </c>
      <c r="AW61" s="37">
        <v>1</v>
      </c>
      <c r="AX61" s="45">
        <v>0</v>
      </c>
      <c r="AY61" s="37">
        <v>0</v>
      </c>
      <c r="AZ61" s="44"/>
      <c r="BA61" s="46" t="s">
        <v>77</v>
      </c>
      <c r="BB61" s="44"/>
      <c r="BC61" s="44"/>
      <c r="BD61" s="44"/>
      <c r="BE61" s="44"/>
      <c r="BF61" s="44"/>
      <c r="BG61" s="44"/>
    </row>
    <row r="62" spans="1:59" ht="26.25" customHeight="1">
      <c r="A62" s="34">
        <v>46</v>
      </c>
      <c r="B62" s="35" t="s">
        <v>64</v>
      </c>
      <c r="C62" s="36" t="s">
        <v>201</v>
      </c>
      <c r="D62" s="35">
        <v>1</v>
      </c>
      <c r="E62" s="37">
        <v>0</v>
      </c>
      <c r="F62" s="37">
        <v>0</v>
      </c>
      <c r="G62" s="37">
        <v>0</v>
      </c>
      <c r="H62" s="66">
        <v>43872.588888888902</v>
      </c>
      <c r="I62" s="68">
        <v>193720</v>
      </c>
      <c r="J62" s="39">
        <v>43900</v>
      </c>
      <c r="K62" s="40" t="s">
        <v>202</v>
      </c>
      <c r="L62" s="41" t="s">
        <v>49</v>
      </c>
      <c r="M62" s="62">
        <v>43894</v>
      </c>
      <c r="N62" s="40" t="s">
        <v>203</v>
      </c>
      <c r="O62" s="37">
        <v>1</v>
      </c>
      <c r="P62" s="37">
        <v>0</v>
      </c>
      <c r="Q62" s="37"/>
      <c r="R62" s="37"/>
      <c r="S62" s="37">
        <v>0</v>
      </c>
      <c r="T62" s="37">
        <v>0</v>
      </c>
      <c r="U62" s="37">
        <v>16</v>
      </c>
      <c r="V62" s="37">
        <v>2</v>
      </c>
      <c r="W62" s="37">
        <v>0</v>
      </c>
      <c r="X62" s="44"/>
      <c r="Y62" s="37">
        <v>1</v>
      </c>
      <c r="Z62" s="37">
        <v>0</v>
      </c>
      <c r="AA62" s="44"/>
      <c r="AB62" s="37">
        <v>1</v>
      </c>
      <c r="AC62" s="37">
        <v>0</v>
      </c>
      <c r="AD62" s="37">
        <v>0</v>
      </c>
      <c r="AE62" s="37">
        <v>0</v>
      </c>
      <c r="AF62" s="37">
        <v>0</v>
      </c>
      <c r="AG62" s="37">
        <v>0</v>
      </c>
      <c r="AH62" s="37">
        <v>0</v>
      </c>
      <c r="AI62" s="37">
        <v>0</v>
      </c>
      <c r="AJ62" s="45">
        <v>0</v>
      </c>
      <c r="AK62" s="37">
        <v>0</v>
      </c>
      <c r="AL62" s="44"/>
      <c r="AM62" s="37">
        <v>1</v>
      </c>
      <c r="AN62" s="37">
        <v>0</v>
      </c>
      <c r="AO62" s="37">
        <v>0</v>
      </c>
      <c r="AP62" s="37">
        <v>0</v>
      </c>
      <c r="AQ62" s="37">
        <v>0</v>
      </c>
      <c r="AR62" s="37">
        <v>0</v>
      </c>
      <c r="AS62" s="37">
        <v>0</v>
      </c>
      <c r="AT62" s="37">
        <v>0</v>
      </c>
      <c r="AU62" s="37">
        <v>0</v>
      </c>
      <c r="AV62" s="37">
        <v>1</v>
      </c>
      <c r="AW62" s="37">
        <v>0</v>
      </c>
      <c r="AX62" s="45">
        <v>1</v>
      </c>
      <c r="AY62" s="37">
        <v>0</v>
      </c>
      <c r="AZ62" s="44"/>
      <c r="BA62" s="46" t="s">
        <v>68</v>
      </c>
      <c r="BB62" s="44"/>
      <c r="BC62" s="44"/>
      <c r="BD62" s="44"/>
      <c r="BE62" s="44"/>
      <c r="BF62" s="44"/>
      <c r="BG62" s="44"/>
    </row>
    <row r="63" spans="1:59" ht="24.75" customHeight="1">
      <c r="A63" s="34">
        <v>47</v>
      </c>
      <c r="B63" s="35" t="s">
        <v>64</v>
      </c>
      <c r="C63" s="36" t="s">
        <v>204</v>
      </c>
      <c r="D63" s="35">
        <v>1</v>
      </c>
      <c r="E63" s="37">
        <v>0</v>
      </c>
      <c r="F63" s="37">
        <v>0</v>
      </c>
      <c r="G63" s="37">
        <v>0</v>
      </c>
      <c r="H63" s="66">
        <v>43874.785416666702</v>
      </c>
      <c r="I63" s="68">
        <v>213220</v>
      </c>
      <c r="J63" s="39">
        <v>43902</v>
      </c>
      <c r="K63" s="40" t="s">
        <v>205</v>
      </c>
      <c r="L63" s="41" t="s">
        <v>49</v>
      </c>
      <c r="M63" s="62">
        <v>43875</v>
      </c>
      <c r="N63" s="40" t="s">
        <v>206</v>
      </c>
      <c r="O63" s="37">
        <v>1</v>
      </c>
      <c r="P63" s="37">
        <v>0</v>
      </c>
      <c r="Q63" s="37"/>
      <c r="R63" s="37"/>
      <c r="S63" s="37">
        <v>0</v>
      </c>
      <c r="T63" s="37">
        <v>0</v>
      </c>
      <c r="U63" s="37">
        <v>1</v>
      </c>
      <c r="V63" s="37">
        <v>2</v>
      </c>
      <c r="W63" s="37">
        <v>0</v>
      </c>
      <c r="X63" s="44"/>
      <c r="Y63" s="37">
        <v>1</v>
      </c>
      <c r="Z63" s="37">
        <v>0</v>
      </c>
      <c r="AA63" s="44"/>
      <c r="AB63" s="37">
        <v>0</v>
      </c>
      <c r="AC63" s="37">
        <v>1</v>
      </c>
      <c r="AD63" s="37">
        <v>0</v>
      </c>
      <c r="AE63" s="37">
        <v>0</v>
      </c>
      <c r="AF63" s="37">
        <v>0</v>
      </c>
      <c r="AG63" s="37">
        <v>0</v>
      </c>
      <c r="AH63" s="37">
        <v>0</v>
      </c>
      <c r="AI63" s="37">
        <v>0</v>
      </c>
      <c r="AJ63" s="45">
        <v>0</v>
      </c>
      <c r="AK63" s="37">
        <v>0</v>
      </c>
      <c r="AL63" s="44"/>
      <c r="AM63" s="37">
        <v>1</v>
      </c>
      <c r="AN63" s="37">
        <v>0</v>
      </c>
      <c r="AO63" s="37">
        <v>0</v>
      </c>
      <c r="AP63" s="37">
        <v>0</v>
      </c>
      <c r="AQ63" s="37">
        <v>0</v>
      </c>
      <c r="AR63" s="37">
        <v>0</v>
      </c>
      <c r="AS63" s="37">
        <v>0</v>
      </c>
      <c r="AT63" s="37">
        <v>0</v>
      </c>
      <c r="AU63" s="37">
        <v>0</v>
      </c>
      <c r="AV63" s="37">
        <v>1</v>
      </c>
      <c r="AW63" s="37">
        <v>1</v>
      </c>
      <c r="AX63" s="45">
        <v>0</v>
      </c>
      <c r="AY63" s="37">
        <v>0</v>
      </c>
      <c r="AZ63" s="44"/>
      <c r="BA63" s="46" t="s">
        <v>161</v>
      </c>
      <c r="BB63" s="44"/>
      <c r="BC63" s="44"/>
      <c r="BD63" s="44"/>
      <c r="BE63" s="44"/>
      <c r="BF63" s="44"/>
      <c r="BG63" s="44"/>
    </row>
    <row r="64" spans="1:59" ht="21.75" customHeight="1">
      <c r="A64" s="44">
        <v>48</v>
      </c>
      <c r="B64" s="35" t="s">
        <v>64</v>
      </c>
      <c r="C64" s="36" t="s">
        <v>207</v>
      </c>
      <c r="D64" s="35"/>
      <c r="E64" s="37">
        <v>0</v>
      </c>
      <c r="F64" s="37">
        <v>1</v>
      </c>
      <c r="G64" s="37">
        <v>0</v>
      </c>
      <c r="H64" s="66">
        <v>43875.509722222203</v>
      </c>
      <c r="I64" s="37">
        <v>214520</v>
      </c>
      <c r="J64" s="39">
        <v>43903</v>
      </c>
      <c r="K64" s="40" t="s">
        <v>208</v>
      </c>
      <c r="L64" s="41" t="s">
        <v>209</v>
      </c>
      <c r="M64" s="62">
        <v>43878</v>
      </c>
      <c r="N64" s="40" t="s">
        <v>210</v>
      </c>
      <c r="O64" s="37">
        <v>1</v>
      </c>
      <c r="P64" s="37">
        <v>0</v>
      </c>
      <c r="Q64" s="37"/>
      <c r="R64" s="37"/>
      <c r="S64" s="37">
        <v>0</v>
      </c>
      <c r="T64" s="37">
        <v>0</v>
      </c>
      <c r="U64" s="37">
        <v>1</v>
      </c>
      <c r="V64" s="37">
        <v>3</v>
      </c>
      <c r="W64" s="37">
        <v>0</v>
      </c>
      <c r="X64" s="44"/>
      <c r="Y64" s="37">
        <v>1</v>
      </c>
      <c r="Z64" s="37">
        <v>0</v>
      </c>
      <c r="AA64" s="44"/>
      <c r="AB64" s="37">
        <v>0</v>
      </c>
      <c r="AC64" s="37">
        <v>1</v>
      </c>
      <c r="AD64" s="37">
        <v>0</v>
      </c>
      <c r="AE64" s="37">
        <v>0</v>
      </c>
      <c r="AF64" s="37">
        <v>0</v>
      </c>
      <c r="AG64" s="37">
        <v>0</v>
      </c>
      <c r="AH64" s="37">
        <v>0</v>
      </c>
      <c r="AI64" s="37">
        <v>0</v>
      </c>
      <c r="AJ64" s="45">
        <v>0</v>
      </c>
      <c r="AK64" s="37">
        <v>0</v>
      </c>
      <c r="AL64" s="44"/>
      <c r="AM64" s="37">
        <v>1</v>
      </c>
      <c r="AN64" s="37">
        <v>0</v>
      </c>
      <c r="AO64" s="37">
        <v>0</v>
      </c>
      <c r="AP64" s="37">
        <v>0</v>
      </c>
      <c r="AQ64" s="37">
        <v>0</v>
      </c>
      <c r="AR64" s="37">
        <v>0</v>
      </c>
      <c r="AS64" s="37">
        <v>0</v>
      </c>
      <c r="AT64" s="37">
        <v>0</v>
      </c>
      <c r="AU64" s="37">
        <v>0</v>
      </c>
      <c r="AV64" s="37">
        <v>1</v>
      </c>
      <c r="AW64" s="37">
        <v>0</v>
      </c>
      <c r="AX64" s="45">
        <v>1</v>
      </c>
      <c r="AY64" s="37">
        <v>0</v>
      </c>
      <c r="AZ64" s="44"/>
      <c r="BA64" s="46" t="s">
        <v>161</v>
      </c>
      <c r="BB64" s="44"/>
      <c r="BC64" s="44"/>
      <c r="BD64" s="44"/>
      <c r="BE64" s="44"/>
      <c r="BF64" s="44"/>
      <c r="BG64" s="44"/>
    </row>
    <row r="65" spans="1:59" ht="23.25" customHeight="1">
      <c r="A65" s="44">
        <v>49</v>
      </c>
      <c r="B65" s="35" t="s">
        <v>64</v>
      </c>
      <c r="C65" s="36" t="s">
        <v>211</v>
      </c>
      <c r="D65" s="35">
        <v>1</v>
      </c>
      <c r="E65" s="37">
        <v>0</v>
      </c>
      <c r="F65" s="37">
        <v>0</v>
      </c>
      <c r="G65" s="37">
        <v>0</v>
      </c>
      <c r="H65" s="65">
        <v>43875.648611111101</v>
      </c>
      <c r="I65" s="37">
        <v>245520</v>
      </c>
      <c r="J65" s="39">
        <v>43903</v>
      </c>
      <c r="K65" s="40" t="s">
        <v>212</v>
      </c>
      <c r="L65" s="41" t="s">
        <v>49</v>
      </c>
      <c r="M65" s="62">
        <v>43878</v>
      </c>
      <c r="N65" s="40" t="s">
        <v>213</v>
      </c>
      <c r="O65" s="37">
        <v>1</v>
      </c>
      <c r="P65" s="37">
        <v>0</v>
      </c>
      <c r="Q65" s="37"/>
      <c r="R65" s="37"/>
      <c r="S65" s="37">
        <v>0</v>
      </c>
      <c r="T65" s="37">
        <v>0</v>
      </c>
      <c r="U65" s="37">
        <v>1</v>
      </c>
      <c r="V65" s="37">
        <v>2</v>
      </c>
      <c r="W65" s="37">
        <v>0</v>
      </c>
      <c r="X65" s="44"/>
      <c r="Y65" s="37">
        <v>1</v>
      </c>
      <c r="Z65" s="37">
        <v>0</v>
      </c>
      <c r="AA65" s="44"/>
      <c r="AB65" s="37">
        <v>0</v>
      </c>
      <c r="AC65" s="37">
        <v>1</v>
      </c>
      <c r="AD65" s="37">
        <v>0</v>
      </c>
      <c r="AE65" s="37">
        <v>0</v>
      </c>
      <c r="AF65" s="37">
        <v>0</v>
      </c>
      <c r="AG65" s="37">
        <v>0</v>
      </c>
      <c r="AH65" s="37">
        <v>0</v>
      </c>
      <c r="AI65" s="37">
        <v>0</v>
      </c>
      <c r="AJ65" s="45">
        <v>0</v>
      </c>
      <c r="AK65" s="37">
        <v>0</v>
      </c>
      <c r="AL65" s="44"/>
      <c r="AM65" s="37">
        <v>1</v>
      </c>
      <c r="AN65" s="37">
        <v>0</v>
      </c>
      <c r="AO65" s="37">
        <v>0</v>
      </c>
      <c r="AP65" s="37">
        <v>0</v>
      </c>
      <c r="AQ65" s="37">
        <v>0</v>
      </c>
      <c r="AR65" s="37">
        <v>0</v>
      </c>
      <c r="AS65" s="37">
        <v>0</v>
      </c>
      <c r="AT65" s="37">
        <v>0</v>
      </c>
      <c r="AU65" s="37">
        <v>0</v>
      </c>
      <c r="AV65" s="37">
        <v>1</v>
      </c>
      <c r="AW65" s="37">
        <v>1</v>
      </c>
      <c r="AX65" s="45">
        <v>0</v>
      </c>
      <c r="AY65" s="37">
        <v>0</v>
      </c>
      <c r="AZ65" s="44"/>
      <c r="BA65" s="46" t="s">
        <v>161</v>
      </c>
      <c r="BB65" s="44"/>
      <c r="BC65" s="44"/>
      <c r="BD65" s="44"/>
      <c r="BE65" s="44"/>
      <c r="BF65" s="44"/>
      <c r="BG65" s="44"/>
    </row>
    <row r="66" spans="1:59" ht="21" customHeight="1">
      <c r="A66" s="44">
        <v>50</v>
      </c>
      <c r="B66" s="35" t="s">
        <v>64</v>
      </c>
      <c r="C66" s="36" t="s">
        <v>214</v>
      </c>
      <c r="D66" s="35">
        <v>1</v>
      </c>
      <c r="E66" s="37">
        <v>0</v>
      </c>
      <c r="F66" s="37">
        <v>0</v>
      </c>
      <c r="G66" s="37">
        <v>0</v>
      </c>
      <c r="H66" s="65">
        <v>43876.261111111096</v>
      </c>
      <c r="I66" s="37">
        <v>217020</v>
      </c>
      <c r="J66" s="39">
        <v>43907</v>
      </c>
      <c r="K66" s="40" t="s">
        <v>215</v>
      </c>
      <c r="L66" s="41" t="s">
        <v>49</v>
      </c>
      <c r="M66" s="62">
        <v>43878</v>
      </c>
      <c r="N66" s="40" t="s">
        <v>210</v>
      </c>
      <c r="O66" s="37">
        <v>1</v>
      </c>
      <c r="P66" s="37">
        <v>0</v>
      </c>
      <c r="Q66" s="37"/>
      <c r="R66" s="37"/>
      <c r="S66" s="37">
        <v>0</v>
      </c>
      <c r="T66" s="37">
        <v>0</v>
      </c>
      <c r="U66" s="37">
        <v>0</v>
      </c>
      <c r="V66" s="37">
        <v>2</v>
      </c>
      <c r="W66" s="37">
        <v>0</v>
      </c>
      <c r="X66" s="44"/>
      <c r="Y66" s="37">
        <v>1</v>
      </c>
      <c r="Z66" s="37">
        <v>0</v>
      </c>
      <c r="AA66" s="44"/>
      <c r="AB66" s="37">
        <v>0</v>
      </c>
      <c r="AC66" s="37">
        <v>1</v>
      </c>
      <c r="AD66" s="37">
        <v>0</v>
      </c>
      <c r="AE66" s="37">
        <v>0</v>
      </c>
      <c r="AF66" s="37">
        <v>0</v>
      </c>
      <c r="AG66" s="37">
        <v>0</v>
      </c>
      <c r="AH66" s="37">
        <v>0</v>
      </c>
      <c r="AI66" s="37">
        <v>0</v>
      </c>
      <c r="AJ66" s="45">
        <v>0</v>
      </c>
      <c r="AK66" s="37">
        <v>0</v>
      </c>
      <c r="AL66" s="44"/>
      <c r="AM66" s="37">
        <v>1</v>
      </c>
      <c r="AN66" s="37">
        <v>0</v>
      </c>
      <c r="AO66" s="37">
        <v>0</v>
      </c>
      <c r="AP66" s="37">
        <v>0</v>
      </c>
      <c r="AQ66" s="37">
        <v>0</v>
      </c>
      <c r="AR66" s="37">
        <v>0</v>
      </c>
      <c r="AS66" s="37">
        <v>0</v>
      </c>
      <c r="AT66" s="37">
        <v>0</v>
      </c>
      <c r="AU66" s="37">
        <v>0</v>
      </c>
      <c r="AV66" s="37">
        <v>1</v>
      </c>
      <c r="AW66" s="37">
        <v>1</v>
      </c>
      <c r="AX66" s="45">
        <v>0</v>
      </c>
      <c r="AY66" s="37">
        <v>0</v>
      </c>
      <c r="AZ66" s="44"/>
      <c r="BA66" s="46" t="s">
        <v>68</v>
      </c>
      <c r="BB66" s="44"/>
      <c r="BC66" s="44"/>
      <c r="BD66" s="44"/>
      <c r="BE66" s="44"/>
      <c r="BF66" s="44"/>
      <c r="BG66" s="44"/>
    </row>
    <row r="67" spans="1:59" ht="27" customHeight="1">
      <c r="A67" s="44">
        <v>51</v>
      </c>
      <c r="B67" s="35" t="s">
        <v>64</v>
      </c>
      <c r="C67" s="36" t="s">
        <v>216</v>
      </c>
      <c r="D67" s="35">
        <v>1</v>
      </c>
      <c r="E67" s="37">
        <v>0</v>
      </c>
      <c r="F67" s="37">
        <v>0</v>
      </c>
      <c r="G67" s="37">
        <v>0</v>
      </c>
      <c r="H67" s="66">
        <v>43882.568055555603</v>
      </c>
      <c r="I67" s="68">
        <v>257620</v>
      </c>
      <c r="J67" s="39">
        <v>43913</v>
      </c>
      <c r="K67" s="40" t="s">
        <v>217</v>
      </c>
      <c r="L67" s="41"/>
      <c r="M67" s="62"/>
      <c r="N67" s="40"/>
      <c r="O67" s="37">
        <v>0</v>
      </c>
      <c r="P67" s="37">
        <v>1</v>
      </c>
      <c r="Q67" s="37"/>
      <c r="R67" s="37"/>
      <c r="S67" s="37">
        <v>0</v>
      </c>
      <c r="T67" s="37">
        <v>0</v>
      </c>
      <c r="U67" s="37"/>
      <c r="V67" s="37">
        <v>2</v>
      </c>
      <c r="W67" s="37">
        <v>0</v>
      </c>
      <c r="X67" s="44"/>
      <c r="Y67" s="37">
        <v>1</v>
      </c>
      <c r="Z67" s="37">
        <v>0</v>
      </c>
      <c r="AA67" s="44"/>
      <c r="AB67" s="37">
        <v>0</v>
      </c>
      <c r="AC67" s="37">
        <v>0</v>
      </c>
      <c r="AD67" s="37">
        <v>0</v>
      </c>
      <c r="AE67" s="37">
        <v>0</v>
      </c>
      <c r="AF67" s="37">
        <v>0</v>
      </c>
      <c r="AG67" s="37">
        <v>0</v>
      </c>
      <c r="AH67" s="37">
        <v>0</v>
      </c>
      <c r="AI67" s="37">
        <v>0</v>
      </c>
      <c r="AJ67" s="45">
        <v>0</v>
      </c>
      <c r="AK67" s="37">
        <v>1</v>
      </c>
      <c r="AL67" s="44"/>
      <c r="AM67" s="37">
        <v>1</v>
      </c>
      <c r="AN67" s="37">
        <v>0</v>
      </c>
      <c r="AO67" s="37">
        <v>0</v>
      </c>
      <c r="AP67" s="37">
        <v>0</v>
      </c>
      <c r="AQ67" s="37">
        <v>0</v>
      </c>
      <c r="AR67" s="37">
        <v>0</v>
      </c>
      <c r="AS67" s="37">
        <v>0</v>
      </c>
      <c r="AT67" s="37">
        <v>0</v>
      </c>
      <c r="AU67" s="37">
        <v>0</v>
      </c>
      <c r="AV67" s="37">
        <v>1</v>
      </c>
      <c r="AW67" s="37">
        <v>0</v>
      </c>
      <c r="AX67" s="45">
        <v>1</v>
      </c>
      <c r="AY67" s="37">
        <v>0</v>
      </c>
      <c r="AZ67" s="44"/>
      <c r="BA67" s="46" t="s">
        <v>101</v>
      </c>
      <c r="BB67" s="44"/>
      <c r="BC67" s="44"/>
      <c r="BD67" s="44"/>
      <c r="BE67" s="44"/>
      <c r="BF67" s="44"/>
      <c r="BG67" s="44"/>
    </row>
    <row r="68" spans="1:59" ht="24.75" customHeight="1">
      <c r="A68" s="44">
        <v>52</v>
      </c>
      <c r="B68" s="35" t="s">
        <v>64</v>
      </c>
      <c r="C68" s="36" t="s">
        <v>218</v>
      </c>
      <c r="D68" s="35">
        <v>0</v>
      </c>
      <c r="E68" s="37">
        <v>0</v>
      </c>
      <c r="F68" s="37">
        <v>1</v>
      </c>
      <c r="G68" s="37">
        <v>0</v>
      </c>
      <c r="H68" s="66">
        <v>43886.548611111102</v>
      </c>
      <c r="I68" s="68">
        <v>263820</v>
      </c>
      <c r="J68" s="39">
        <v>43915</v>
      </c>
      <c r="K68" s="40" t="s">
        <v>219</v>
      </c>
      <c r="L68" s="41"/>
      <c r="M68" s="62"/>
      <c r="N68" s="40"/>
      <c r="O68" s="37">
        <v>0</v>
      </c>
      <c r="P68" s="37">
        <v>1</v>
      </c>
      <c r="Q68" s="37"/>
      <c r="R68" s="37"/>
      <c r="S68" s="37">
        <v>0</v>
      </c>
      <c r="T68" s="37">
        <v>0</v>
      </c>
      <c r="U68" s="37"/>
      <c r="V68" s="37">
        <v>2</v>
      </c>
      <c r="W68" s="37">
        <v>0</v>
      </c>
      <c r="X68" s="44"/>
      <c r="Y68" s="37">
        <v>1</v>
      </c>
      <c r="Z68" s="37">
        <v>0</v>
      </c>
      <c r="AA68" s="44"/>
      <c r="AB68" s="37">
        <v>0</v>
      </c>
      <c r="AC68" s="37">
        <v>0</v>
      </c>
      <c r="AD68" s="37">
        <v>0</v>
      </c>
      <c r="AE68" s="37">
        <v>0</v>
      </c>
      <c r="AF68" s="37">
        <v>0</v>
      </c>
      <c r="AG68" s="37">
        <v>0</v>
      </c>
      <c r="AH68" s="37">
        <v>0</v>
      </c>
      <c r="AI68" s="37">
        <v>0</v>
      </c>
      <c r="AJ68" s="45">
        <v>0</v>
      </c>
      <c r="AK68" s="37">
        <v>1</v>
      </c>
      <c r="AL68" s="44"/>
      <c r="AM68" s="37">
        <v>1</v>
      </c>
      <c r="AN68" s="37">
        <v>0</v>
      </c>
      <c r="AO68" s="37">
        <v>0</v>
      </c>
      <c r="AP68" s="37">
        <v>0</v>
      </c>
      <c r="AQ68" s="37">
        <v>0</v>
      </c>
      <c r="AR68" s="37">
        <v>0</v>
      </c>
      <c r="AS68" s="37">
        <v>0</v>
      </c>
      <c r="AT68" s="37">
        <v>0</v>
      </c>
      <c r="AU68" s="37">
        <v>0</v>
      </c>
      <c r="AV68" s="37">
        <v>1</v>
      </c>
      <c r="AW68" s="37">
        <v>0</v>
      </c>
      <c r="AX68" s="45">
        <v>1</v>
      </c>
      <c r="AY68" s="37">
        <v>0</v>
      </c>
      <c r="AZ68" s="44"/>
      <c r="BA68" s="46" t="s">
        <v>96</v>
      </c>
      <c r="BB68" s="44"/>
      <c r="BC68" s="44"/>
      <c r="BD68" s="44"/>
      <c r="BE68" s="44"/>
      <c r="BF68" s="44"/>
      <c r="BG68" s="44"/>
    </row>
    <row r="69" spans="1:59" ht="25.5" customHeight="1">
      <c r="A69" s="44">
        <v>53</v>
      </c>
      <c r="B69" s="35" t="s">
        <v>64</v>
      </c>
      <c r="C69" s="36" t="s">
        <v>220</v>
      </c>
      <c r="D69" s="35">
        <v>1</v>
      </c>
      <c r="E69" s="37">
        <v>0</v>
      </c>
      <c r="F69" s="37">
        <v>0</v>
      </c>
      <c r="G69" s="37">
        <v>0</v>
      </c>
      <c r="H69" s="66">
        <v>43886.591666666704</v>
      </c>
      <c r="I69" s="68">
        <v>264020</v>
      </c>
      <c r="J69" s="39">
        <v>43915</v>
      </c>
      <c r="K69" s="40" t="s">
        <v>221</v>
      </c>
      <c r="L69" s="41" t="s">
        <v>49</v>
      </c>
      <c r="M69" s="62">
        <v>43902</v>
      </c>
      <c r="N69" s="69" t="s">
        <v>222</v>
      </c>
      <c r="O69" s="37">
        <v>1</v>
      </c>
      <c r="P69" s="37">
        <v>0</v>
      </c>
      <c r="Q69" s="37"/>
      <c r="R69" s="37"/>
      <c r="S69" s="37">
        <v>0</v>
      </c>
      <c r="T69" s="37">
        <v>0</v>
      </c>
      <c r="U69" s="37">
        <v>12</v>
      </c>
      <c r="V69" s="37">
        <v>2</v>
      </c>
      <c r="W69" s="37">
        <v>0</v>
      </c>
      <c r="X69" s="44"/>
      <c r="Y69" s="37">
        <v>1</v>
      </c>
      <c r="Z69" s="37">
        <v>0</v>
      </c>
      <c r="AA69" s="44"/>
      <c r="AB69" s="37">
        <v>1</v>
      </c>
      <c r="AC69" s="37">
        <v>0</v>
      </c>
      <c r="AD69" s="37">
        <v>0</v>
      </c>
      <c r="AE69" s="37">
        <v>0</v>
      </c>
      <c r="AF69" s="37">
        <v>0</v>
      </c>
      <c r="AG69" s="37">
        <v>0</v>
      </c>
      <c r="AH69" s="37">
        <v>0</v>
      </c>
      <c r="AI69" s="37">
        <v>0</v>
      </c>
      <c r="AJ69" s="45">
        <v>0</v>
      </c>
      <c r="AK69" s="37">
        <v>0</v>
      </c>
      <c r="AL69" s="44"/>
      <c r="AM69" s="37">
        <v>1</v>
      </c>
      <c r="AN69" s="37">
        <v>0</v>
      </c>
      <c r="AO69" s="37">
        <v>0</v>
      </c>
      <c r="AP69" s="37">
        <v>0</v>
      </c>
      <c r="AQ69" s="37">
        <v>0</v>
      </c>
      <c r="AR69" s="37">
        <v>0</v>
      </c>
      <c r="AS69" s="37">
        <v>0</v>
      </c>
      <c r="AT69" s="37">
        <v>0</v>
      </c>
      <c r="AU69" s="37">
        <v>0</v>
      </c>
      <c r="AV69" s="37">
        <v>1</v>
      </c>
      <c r="AW69" s="37">
        <v>0</v>
      </c>
      <c r="AX69" s="45">
        <v>1</v>
      </c>
      <c r="AY69" s="37">
        <v>0</v>
      </c>
      <c r="AZ69" s="44"/>
      <c r="BA69" s="46" t="s">
        <v>77</v>
      </c>
      <c r="BB69" s="44"/>
      <c r="BC69" s="44"/>
      <c r="BD69" s="44"/>
      <c r="BE69" s="44"/>
      <c r="BF69" s="44"/>
      <c r="BG69" s="44"/>
    </row>
    <row r="70" spans="1:59" ht="26.25" customHeight="1">
      <c r="A70" s="44">
        <v>54</v>
      </c>
      <c r="B70" s="35" t="s">
        <v>64</v>
      </c>
      <c r="C70" s="36" t="s">
        <v>223</v>
      </c>
      <c r="D70" s="35">
        <v>1</v>
      </c>
      <c r="E70" s="37">
        <v>0</v>
      </c>
      <c r="F70" s="37">
        <v>0</v>
      </c>
      <c r="G70" s="37">
        <v>0</v>
      </c>
      <c r="H70" s="66">
        <v>43886.6159722222</v>
      </c>
      <c r="I70" s="68">
        <v>264320</v>
      </c>
      <c r="J70" s="39">
        <v>43915</v>
      </c>
      <c r="K70" s="40" t="s">
        <v>224</v>
      </c>
      <c r="L70" s="41" t="s">
        <v>49</v>
      </c>
      <c r="M70" s="62">
        <v>43909</v>
      </c>
      <c r="N70" s="64" t="s">
        <v>225</v>
      </c>
      <c r="O70" s="37">
        <v>1</v>
      </c>
      <c r="P70" s="37">
        <v>0</v>
      </c>
      <c r="Q70" s="37"/>
      <c r="R70" s="37"/>
      <c r="S70" s="37">
        <v>0</v>
      </c>
      <c r="T70" s="37">
        <v>0</v>
      </c>
      <c r="U70" s="37">
        <v>16</v>
      </c>
      <c r="V70" s="37">
        <v>2</v>
      </c>
      <c r="W70" s="37">
        <v>0</v>
      </c>
      <c r="X70" s="44"/>
      <c r="Y70" s="37">
        <v>1</v>
      </c>
      <c r="Z70" s="37">
        <v>0</v>
      </c>
      <c r="AA70" s="44"/>
      <c r="AB70" s="37">
        <v>1</v>
      </c>
      <c r="AC70" s="37">
        <v>0</v>
      </c>
      <c r="AD70" s="37">
        <v>0</v>
      </c>
      <c r="AE70" s="37">
        <v>0</v>
      </c>
      <c r="AF70" s="37">
        <v>0</v>
      </c>
      <c r="AG70" s="37">
        <v>0</v>
      </c>
      <c r="AH70" s="37">
        <v>0</v>
      </c>
      <c r="AI70" s="37">
        <v>0</v>
      </c>
      <c r="AJ70" s="45">
        <v>0</v>
      </c>
      <c r="AK70" s="37">
        <v>0</v>
      </c>
      <c r="AL70" s="44"/>
      <c r="AM70" s="37">
        <v>1</v>
      </c>
      <c r="AN70" s="37">
        <v>0</v>
      </c>
      <c r="AO70" s="37">
        <v>0</v>
      </c>
      <c r="AP70" s="37">
        <v>0</v>
      </c>
      <c r="AQ70" s="37">
        <v>0</v>
      </c>
      <c r="AR70" s="37">
        <v>0</v>
      </c>
      <c r="AS70" s="37">
        <v>0</v>
      </c>
      <c r="AT70" s="37">
        <v>0</v>
      </c>
      <c r="AU70" s="37">
        <v>0</v>
      </c>
      <c r="AV70" s="37">
        <v>1</v>
      </c>
      <c r="AW70" s="37">
        <v>0</v>
      </c>
      <c r="AX70" s="45">
        <v>1</v>
      </c>
      <c r="AY70" s="37">
        <v>0</v>
      </c>
      <c r="AZ70" s="44"/>
      <c r="BA70" s="46" t="s">
        <v>101</v>
      </c>
      <c r="BB70" s="44"/>
      <c r="BC70" s="44"/>
      <c r="BD70" s="44"/>
      <c r="BE70" s="44"/>
      <c r="BF70" s="44"/>
      <c r="BG70" s="44"/>
    </row>
    <row r="71" spans="1:59" ht="27" customHeight="1">
      <c r="A71" s="44">
        <v>55</v>
      </c>
      <c r="B71" s="35" t="s">
        <v>64</v>
      </c>
      <c r="C71" s="36" t="s">
        <v>226</v>
      </c>
      <c r="D71" s="35">
        <v>1</v>
      </c>
      <c r="E71" s="37">
        <v>0</v>
      </c>
      <c r="F71" s="37">
        <v>0</v>
      </c>
      <c r="G71" s="37">
        <v>0</v>
      </c>
      <c r="H71" s="66">
        <v>43887.015277777798</v>
      </c>
      <c r="I71" s="68">
        <v>270720</v>
      </c>
      <c r="J71" s="39">
        <v>43916</v>
      </c>
      <c r="K71" s="40" t="s">
        <v>99</v>
      </c>
      <c r="L71" s="41"/>
      <c r="M71" s="62"/>
      <c r="N71" s="40"/>
      <c r="O71" s="37">
        <v>0</v>
      </c>
      <c r="P71" s="37">
        <v>1</v>
      </c>
      <c r="Q71" s="37"/>
      <c r="R71" s="37"/>
      <c r="S71" s="37">
        <v>0</v>
      </c>
      <c r="T71" s="37">
        <v>0</v>
      </c>
      <c r="U71" s="37"/>
      <c r="V71" s="37">
        <v>2</v>
      </c>
      <c r="W71" s="37">
        <v>0</v>
      </c>
      <c r="X71" s="44"/>
      <c r="Y71" s="37">
        <v>1</v>
      </c>
      <c r="Z71" s="37">
        <v>0</v>
      </c>
      <c r="AA71" s="44"/>
      <c r="AB71" s="37">
        <v>0</v>
      </c>
      <c r="AC71" s="37">
        <v>0</v>
      </c>
      <c r="AD71" s="37">
        <v>0</v>
      </c>
      <c r="AE71" s="37">
        <v>0</v>
      </c>
      <c r="AF71" s="37">
        <v>0</v>
      </c>
      <c r="AG71" s="37">
        <v>0</v>
      </c>
      <c r="AH71" s="37">
        <v>0</v>
      </c>
      <c r="AI71" s="37">
        <v>0</v>
      </c>
      <c r="AJ71" s="45">
        <v>0</v>
      </c>
      <c r="AK71" s="37">
        <v>1</v>
      </c>
      <c r="AL71" s="44"/>
      <c r="AM71" s="37">
        <v>1</v>
      </c>
      <c r="AN71" s="37">
        <v>0</v>
      </c>
      <c r="AO71" s="37">
        <v>0</v>
      </c>
      <c r="AP71" s="37">
        <v>0</v>
      </c>
      <c r="AQ71" s="37">
        <v>0</v>
      </c>
      <c r="AR71" s="37">
        <v>0</v>
      </c>
      <c r="AS71" s="37">
        <v>0</v>
      </c>
      <c r="AT71" s="37">
        <v>0</v>
      </c>
      <c r="AU71" s="37">
        <v>0</v>
      </c>
      <c r="AV71" s="37">
        <v>1</v>
      </c>
      <c r="AW71" s="37">
        <v>0</v>
      </c>
      <c r="AX71" s="45">
        <v>1</v>
      </c>
      <c r="AY71" s="37">
        <v>0</v>
      </c>
      <c r="AZ71" s="44"/>
      <c r="BA71" s="46" t="s">
        <v>96</v>
      </c>
      <c r="BB71" s="44"/>
      <c r="BC71" s="44"/>
      <c r="BD71" s="44"/>
      <c r="BE71" s="44"/>
      <c r="BF71" s="44"/>
      <c r="BG71" s="44"/>
    </row>
    <row r="72" spans="1:59" ht="25.5" customHeight="1">
      <c r="A72" s="44">
        <v>56</v>
      </c>
      <c r="B72" s="35" t="s">
        <v>64</v>
      </c>
      <c r="C72" s="36" t="s">
        <v>227</v>
      </c>
      <c r="D72" s="35">
        <v>1</v>
      </c>
      <c r="E72" s="37">
        <v>0</v>
      </c>
      <c r="F72" s="37">
        <v>0</v>
      </c>
      <c r="G72" s="37">
        <v>0</v>
      </c>
      <c r="H72" s="66">
        <v>43887.749305555597</v>
      </c>
      <c r="I72" s="68">
        <v>274720</v>
      </c>
      <c r="J72" s="39">
        <v>43916</v>
      </c>
      <c r="K72" s="40" t="s">
        <v>228</v>
      </c>
      <c r="L72" s="41"/>
      <c r="M72" s="62">
        <v>43902</v>
      </c>
      <c r="N72" s="70" t="s">
        <v>229</v>
      </c>
      <c r="O72" s="37">
        <v>1</v>
      </c>
      <c r="P72" s="37">
        <v>0</v>
      </c>
      <c r="Q72" s="37"/>
      <c r="R72" s="37"/>
      <c r="S72" s="37">
        <v>0</v>
      </c>
      <c r="T72" s="37">
        <v>0</v>
      </c>
      <c r="U72" s="37">
        <v>11</v>
      </c>
      <c r="V72" s="37">
        <v>2</v>
      </c>
      <c r="W72" s="37">
        <v>0</v>
      </c>
      <c r="X72" s="44"/>
      <c r="Y72" s="37">
        <v>1</v>
      </c>
      <c r="Z72" s="37">
        <v>0</v>
      </c>
      <c r="AA72" s="44"/>
      <c r="AB72" s="59">
        <v>1</v>
      </c>
      <c r="AC72" s="59">
        <v>0</v>
      </c>
      <c r="AD72" s="37">
        <v>0</v>
      </c>
      <c r="AE72" s="37">
        <v>0</v>
      </c>
      <c r="AF72" s="37">
        <v>0</v>
      </c>
      <c r="AG72" s="37">
        <v>0</v>
      </c>
      <c r="AH72" s="37">
        <v>0</v>
      </c>
      <c r="AI72" s="37">
        <v>0</v>
      </c>
      <c r="AJ72" s="45">
        <v>0</v>
      </c>
      <c r="AK72" s="37">
        <v>0</v>
      </c>
      <c r="AL72" s="44"/>
      <c r="AM72" s="37">
        <v>1</v>
      </c>
      <c r="AN72" s="37">
        <v>0</v>
      </c>
      <c r="AO72" s="37">
        <v>0</v>
      </c>
      <c r="AP72" s="37">
        <v>0</v>
      </c>
      <c r="AQ72" s="37">
        <v>0</v>
      </c>
      <c r="AR72" s="37">
        <v>0</v>
      </c>
      <c r="AS72" s="37">
        <v>0</v>
      </c>
      <c r="AT72" s="37">
        <v>0</v>
      </c>
      <c r="AU72" s="37">
        <v>0</v>
      </c>
      <c r="AV72" s="37">
        <v>1</v>
      </c>
      <c r="AW72" s="37">
        <v>1</v>
      </c>
      <c r="AX72" s="45">
        <v>0</v>
      </c>
      <c r="AY72" s="37">
        <v>0</v>
      </c>
      <c r="AZ72" s="44"/>
      <c r="BA72" s="46" t="s">
        <v>82</v>
      </c>
      <c r="BB72" s="44"/>
      <c r="BC72" s="44"/>
      <c r="BD72" s="44"/>
      <c r="BE72" s="44"/>
      <c r="BF72" s="44"/>
      <c r="BG72" s="44"/>
    </row>
    <row r="73" spans="1:59" ht="26.25" customHeight="1">
      <c r="A73" s="58">
        <v>57</v>
      </c>
      <c r="B73" s="56" t="s">
        <v>64</v>
      </c>
      <c r="C73" s="47" t="s">
        <v>230</v>
      </c>
      <c r="D73" s="35">
        <v>1</v>
      </c>
      <c r="E73" s="37">
        <v>0</v>
      </c>
      <c r="F73" s="37">
        <v>0</v>
      </c>
      <c r="G73" s="37">
        <v>0</v>
      </c>
      <c r="H73" s="65">
        <v>43888.505555555603</v>
      </c>
      <c r="I73" s="71">
        <v>277720</v>
      </c>
      <c r="J73" s="39">
        <v>43917</v>
      </c>
      <c r="K73" s="40" t="s">
        <v>231</v>
      </c>
      <c r="L73" s="41" t="s">
        <v>49</v>
      </c>
      <c r="M73" s="62"/>
      <c r="N73" s="40"/>
      <c r="O73" s="37">
        <v>1</v>
      </c>
      <c r="P73" s="37">
        <v>0</v>
      </c>
      <c r="Q73" s="45">
        <v>1</v>
      </c>
      <c r="R73" s="57">
        <v>43889</v>
      </c>
      <c r="S73" s="37">
        <v>0</v>
      </c>
      <c r="T73" s="37">
        <v>0</v>
      </c>
      <c r="U73" s="45">
        <v>1</v>
      </c>
      <c r="V73" s="45">
        <v>2</v>
      </c>
      <c r="W73" s="37">
        <v>0</v>
      </c>
      <c r="X73" s="58"/>
      <c r="Y73" s="37">
        <v>1</v>
      </c>
      <c r="Z73" s="37">
        <v>0</v>
      </c>
      <c r="AA73" s="58"/>
      <c r="AB73" s="59">
        <v>0</v>
      </c>
      <c r="AC73" s="59">
        <v>0</v>
      </c>
      <c r="AD73" s="37">
        <v>0</v>
      </c>
      <c r="AE73" s="37">
        <v>0</v>
      </c>
      <c r="AF73" s="37">
        <v>0</v>
      </c>
      <c r="AG73" s="37">
        <v>0</v>
      </c>
      <c r="AH73" s="37">
        <v>0</v>
      </c>
      <c r="AI73" s="37">
        <v>0</v>
      </c>
      <c r="AJ73" s="45">
        <v>1</v>
      </c>
      <c r="AK73" s="37">
        <v>0</v>
      </c>
      <c r="AL73" s="58"/>
      <c r="AM73" s="37">
        <v>1</v>
      </c>
      <c r="AN73" s="37">
        <v>0</v>
      </c>
      <c r="AO73" s="37">
        <v>0</v>
      </c>
      <c r="AP73" s="37">
        <v>0</v>
      </c>
      <c r="AQ73" s="37">
        <v>0</v>
      </c>
      <c r="AR73" s="37">
        <v>1</v>
      </c>
      <c r="AS73" s="37">
        <v>0</v>
      </c>
      <c r="AT73" s="37">
        <v>0</v>
      </c>
      <c r="AU73" s="37">
        <v>0</v>
      </c>
      <c r="AV73" s="37">
        <v>0</v>
      </c>
      <c r="AW73" s="45">
        <v>1</v>
      </c>
      <c r="AX73" s="45">
        <v>0</v>
      </c>
      <c r="AY73" s="37">
        <v>0</v>
      </c>
      <c r="AZ73" s="58"/>
      <c r="BA73" s="46" t="s">
        <v>68</v>
      </c>
      <c r="BB73" s="58"/>
      <c r="BC73" s="58"/>
      <c r="BD73" s="58"/>
      <c r="BE73" s="58"/>
      <c r="BF73" s="58"/>
      <c r="BG73" s="58"/>
    </row>
    <row r="74" spans="1:59" ht="26.25" customHeight="1">
      <c r="A74" s="44">
        <v>58</v>
      </c>
      <c r="B74" s="35" t="s">
        <v>64</v>
      </c>
      <c r="C74" s="47" t="s">
        <v>232</v>
      </c>
      <c r="D74" s="35">
        <v>1</v>
      </c>
      <c r="E74" s="37">
        <v>0</v>
      </c>
      <c r="F74" s="37">
        <v>0</v>
      </c>
      <c r="G74" s="37">
        <v>0</v>
      </c>
      <c r="H74" s="65">
        <v>43888.989583333299</v>
      </c>
      <c r="I74" s="71">
        <v>281220</v>
      </c>
      <c r="J74" s="39">
        <v>43917</v>
      </c>
      <c r="K74" s="40" t="s">
        <v>99</v>
      </c>
      <c r="L74" s="41"/>
      <c r="M74" s="62"/>
      <c r="N74" s="40"/>
      <c r="O74" s="37">
        <v>0</v>
      </c>
      <c r="P74" s="37">
        <v>1</v>
      </c>
      <c r="Q74" s="37"/>
      <c r="R74" s="57"/>
      <c r="S74" s="37">
        <v>0</v>
      </c>
      <c r="T74" s="37">
        <v>0</v>
      </c>
      <c r="U74" s="45"/>
      <c r="V74" s="37">
        <v>2</v>
      </c>
      <c r="W74" s="37">
        <v>0</v>
      </c>
      <c r="X74" s="44"/>
      <c r="Y74" s="37">
        <v>1</v>
      </c>
      <c r="Z74" s="37">
        <v>0</v>
      </c>
      <c r="AA74" s="44"/>
      <c r="AB74" s="59">
        <v>0</v>
      </c>
      <c r="AC74" s="59">
        <v>0</v>
      </c>
      <c r="AD74" s="37">
        <v>0</v>
      </c>
      <c r="AE74" s="37">
        <v>0</v>
      </c>
      <c r="AF74" s="37">
        <v>0</v>
      </c>
      <c r="AG74" s="37">
        <v>0</v>
      </c>
      <c r="AH74" s="37">
        <v>0</v>
      </c>
      <c r="AI74" s="37">
        <v>0</v>
      </c>
      <c r="AJ74" s="45">
        <v>0</v>
      </c>
      <c r="AK74" s="37">
        <v>1</v>
      </c>
      <c r="AL74" s="44"/>
      <c r="AM74" s="37">
        <v>1</v>
      </c>
      <c r="AN74" s="37">
        <v>0</v>
      </c>
      <c r="AO74" s="37">
        <v>0</v>
      </c>
      <c r="AP74" s="37">
        <v>0</v>
      </c>
      <c r="AQ74" s="37">
        <v>0</v>
      </c>
      <c r="AR74" s="37">
        <v>0</v>
      </c>
      <c r="AS74" s="37">
        <v>0</v>
      </c>
      <c r="AT74" s="37">
        <v>0</v>
      </c>
      <c r="AU74" s="37">
        <v>0</v>
      </c>
      <c r="AV74" s="37">
        <v>1</v>
      </c>
      <c r="AW74" s="37">
        <v>0</v>
      </c>
      <c r="AX74" s="45">
        <v>1</v>
      </c>
      <c r="AY74" s="37">
        <v>0</v>
      </c>
      <c r="AZ74" s="44"/>
      <c r="BA74" s="46" t="s">
        <v>101</v>
      </c>
      <c r="BB74" s="44"/>
      <c r="BC74" s="44"/>
      <c r="BD74" s="44"/>
      <c r="BE74" s="44"/>
      <c r="BF74" s="44"/>
      <c r="BG74" s="44"/>
    </row>
    <row r="75" spans="1:59" ht="26.25" customHeight="1">
      <c r="A75" s="44">
        <v>59</v>
      </c>
      <c r="B75" s="35" t="s">
        <v>64</v>
      </c>
      <c r="C75" s="47" t="s">
        <v>233</v>
      </c>
      <c r="D75" s="35">
        <v>1</v>
      </c>
      <c r="E75" s="37">
        <v>0</v>
      </c>
      <c r="F75" s="37">
        <v>0</v>
      </c>
      <c r="G75" s="37">
        <v>0</v>
      </c>
      <c r="H75" s="65">
        <v>43888.004861111098</v>
      </c>
      <c r="I75" s="71">
        <v>281420</v>
      </c>
      <c r="J75" s="39">
        <v>43920</v>
      </c>
      <c r="K75" s="40" t="s">
        <v>99</v>
      </c>
      <c r="L75" s="41" t="s">
        <v>49</v>
      </c>
      <c r="M75" s="62" t="s">
        <v>234</v>
      </c>
      <c r="N75" s="40" t="s">
        <v>235</v>
      </c>
      <c r="O75" s="37">
        <v>1</v>
      </c>
      <c r="P75" s="37">
        <v>0</v>
      </c>
      <c r="Q75" s="37"/>
      <c r="R75" s="57"/>
      <c r="S75" s="37">
        <v>0</v>
      </c>
      <c r="T75" s="37">
        <v>0</v>
      </c>
      <c r="U75" s="45">
        <v>0</v>
      </c>
      <c r="V75" s="37">
        <v>2</v>
      </c>
      <c r="W75" s="37">
        <v>0</v>
      </c>
      <c r="X75" s="44"/>
      <c r="Y75" s="37">
        <v>1</v>
      </c>
      <c r="Z75" s="37">
        <v>0</v>
      </c>
      <c r="AA75" s="44"/>
      <c r="AB75" s="45">
        <v>0</v>
      </c>
      <c r="AC75" s="45">
        <v>1</v>
      </c>
      <c r="AD75" s="37">
        <v>0</v>
      </c>
      <c r="AE75" s="37">
        <v>0</v>
      </c>
      <c r="AF75" s="37">
        <v>0</v>
      </c>
      <c r="AG75" s="37">
        <v>0</v>
      </c>
      <c r="AH75" s="37">
        <v>0</v>
      </c>
      <c r="AI75" s="37">
        <v>0</v>
      </c>
      <c r="AJ75" s="45">
        <v>0</v>
      </c>
      <c r="AK75" s="37">
        <v>0</v>
      </c>
      <c r="AL75" s="44"/>
      <c r="AM75" s="37">
        <v>1</v>
      </c>
      <c r="AN75" s="37">
        <v>0</v>
      </c>
      <c r="AO75" s="37">
        <v>0</v>
      </c>
      <c r="AP75" s="37">
        <v>0</v>
      </c>
      <c r="AQ75" s="37">
        <v>0</v>
      </c>
      <c r="AR75" s="37">
        <v>0</v>
      </c>
      <c r="AS75" s="37">
        <v>0</v>
      </c>
      <c r="AT75" s="37">
        <v>0</v>
      </c>
      <c r="AU75" s="37">
        <v>0</v>
      </c>
      <c r="AV75" s="37">
        <v>1</v>
      </c>
      <c r="AW75" s="37">
        <v>0</v>
      </c>
      <c r="AX75" s="45">
        <v>1</v>
      </c>
      <c r="AY75" s="37">
        <v>0</v>
      </c>
      <c r="AZ75" s="44"/>
      <c r="BA75" s="46" t="s">
        <v>68</v>
      </c>
      <c r="BB75" s="44"/>
      <c r="BC75" s="44"/>
      <c r="BD75" s="44"/>
      <c r="BE75" s="44"/>
      <c r="BF75" s="44"/>
      <c r="BG75" s="44"/>
    </row>
    <row r="76" spans="1:59" ht="24.75" customHeight="1">
      <c r="A76" s="44">
        <v>60</v>
      </c>
      <c r="B76" s="35" t="s">
        <v>64</v>
      </c>
      <c r="C76" s="36" t="s">
        <v>236</v>
      </c>
      <c r="D76" s="35">
        <v>1</v>
      </c>
      <c r="E76" s="37">
        <v>0</v>
      </c>
      <c r="F76" s="37">
        <v>0</v>
      </c>
      <c r="G76" s="37">
        <v>0</v>
      </c>
      <c r="H76" s="66">
        <v>43889.554166666698</v>
      </c>
      <c r="I76" s="68">
        <v>282820</v>
      </c>
      <c r="J76" s="39">
        <v>43920</v>
      </c>
      <c r="K76" s="40" t="s">
        <v>237</v>
      </c>
      <c r="L76" s="41" t="s">
        <v>238</v>
      </c>
      <c r="M76" s="62">
        <v>43909</v>
      </c>
      <c r="N76" s="40" t="s">
        <v>239</v>
      </c>
      <c r="O76" s="37">
        <v>1</v>
      </c>
      <c r="P76" s="37">
        <v>0</v>
      </c>
      <c r="Q76" s="37"/>
      <c r="R76" s="37"/>
      <c r="S76" s="37">
        <v>0</v>
      </c>
      <c r="T76" s="37">
        <v>0</v>
      </c>
      <c r="U76" s="37">
        <v>13</v>
      </c>
      <c r="V76" s="37">
        <v>3</v>
      </c>
      <c r="W76" s="37">
        <v>0</v>
      </c>
      <c r="X76" s="44"/>
      <c r="Y76" s="37">
        <v>1</v>
      </c>
      <c r="Z76" s="37">
        <v>0</v>
      </c>
      <c r="AA76" s="44"/>
      <c r="AB76" s="37">
        <v>1</v>
      </c>
      <c r="AC76" s="37">
        <v>0</v>
      </c>
      <c r="AD76" s="37">
        <v>0</v>
      </c>
      <c r="AE76" s="37">
        <v>0</v>
      </c>
      <c r="AF76" s="37">
        <v>0</v>
      </c>
      <c r="AG76" s="37">
        <v>0</v>
      </c>
      <c r="AH76" s="37">
        <v>0</v>
      </c>
      <c r="AI76" s="37">
        <v>0</v>
      </c>
      <c r="AJ76" s="45">
        <v>0</v>
      </c>
      <c r="AK76" s="37">
        <v>0</v>
      </c>
      <c r="AL76" s="44"/>
      <c r="AM76" s="37">
        <v>0</v>
      </c>
      <c r="AN76" s="37">
        <v>1</v>
      </c>
      <c r="AO76" s="37">
        <v>0</v>
      </c>
      <c r="AP76" s="37">
        <v>0</v>
      </c>
      <c r="AQ76" s="37">
        <v>0</v>
      </c>
      <c r="AR76" s="37">
        <v>0</v>
      </c>
      <c r="AS76" s="37">
        <v>0</v>
      </c>
      <c r="AT76" s="37">
        <v>0</v>
      </c>
      <c r="AU76" s="37">
        <v>0</v>
      </c>
      <c r="AV76" s="37">
        <v>1</v>
      </c>
      <c r="AW76" s="37">
        <v>0</v>
      </c>
      <c r="AX76" s="45">
        <v>1</v>
      </c>
      <c r="AY76" s="37">
        <v>0</v>
      </c>
      <c r="AZ76" s="44"/>
      <c r="BA76" s="46" t="s">
        <v>240</v>
      </c>
      <c r="BB76" s="44"/>
      <c r="BC76" s="44"/>
      <c r="BD76" s="44"/>
      <c r="BE76" s="44"/>
      <c r="BF76" s="44"/>
      <c r="BG76" s="44"/>
    </row>
    <row r="77" spans="1:59" ht="21.75" customHeight="1">
      <c r="A77" s="44">
        <v>61</v>
      </c>
      <c r="B77" s="35" t="s">
        <v>64</v>
      </c>
      <c r="C77" s="36" t="s">
        <v>241</v>
      </c>
      <c r="D77" s="35">
        <v>1</v>
      </c>
      <c r="E77" s="37">
        <v>0</v>
      </c>
      <c r="F77" s="37">
        <v>0</v>
      </c>
      <c r="G77" s="37">
        <v>0</v>
      </c>
      <c r="H77" s="66">
        <v>43889.563888888901</v>
      </c>
      <c r="I77" s="68">
        <v>283020</v>
      </c>
      <c r="J77" s="39">
        <v>43920</v>
      </c>
      <c r="K77" s="40" t="s">
        <v>237</v>
      </c>
      <c r="L77" s="41"/>
      <c r="M77" s="62"/>
      <c r="N77" s="40"/>
      <c r="O77" s="37">
        <v>0</v>
      </c>
      <c r="P77" s="37">
        <v>1</v>
      </c>
      <c r="Q77" s="37"/>
      <c r="R77" s="37"/>
      <c r="S77" s="37">
        <v>0</v>
      </c>
      <c r="T77" s="37">
        <v>0</v>
      </c>
      <c r="U77" s="37"/>
      <c r="V77" s="37">
        <v>3</v>
      </c>
      <c r="W77" s="37">
        <v>0</v>
      </c>
      <c r="X77" s="44"/>
      <c r="Y77" s="37">
        <v>1</v>
      </c>
      <c r="Z77" s="37">
        <v>0</v>
      </c>
      <c r="AA77" s="44"/>
      <c r="AB77" s="37">
        <v>0</v>
      </c>
      <c r="AC77" s="37">
        <v>0</v>
      </c>
      <c r="AD77" s="37">
        <v>0</v>
      </c>
      <c r="AE77" s="37">
        <v>0</v>
      </c>
      <c r="AF77" s="37">
        <v>0</v>
      </c>
      <c r="AG77" s="37">
        <v>0</v>
      </c>
      <c r="AH77" s="37">
        <v>0</v>
      </c>
      <c r="AI77" s="37">
        <v>0</v>
      </c>
      <c r="AJ77" s="45">
        <v>0</v>
      </c>
      <c r="AK77" s="37">
        <v>1</v>
      </c>
      <c r="AL77" s="44"/>
      <c r="AM77" s="37">
        <v>0</v>
      </c>
      <c r="AN77" s="37">
        <v>1</v>
      </c>
      <c r="AO77" s="37">
        <v>0</v>
      </c>
      <c r="AP77" s="37">
        <v>0</v>
      </c>
      <c r="AQ77" s="37">
        <v>0</v>
      </c>
      <c r="AR77" s="37">
        <v>0</v>
      </c>
      <c r="AS77" s="37">
        <v>0</v>
      </c>
      <c r="AT77" s="37">
        <v>0</v>
      </c>
      <c r="AU77" s="37">
        <v>0</v>
      </c>
      <c r="AV77" s="37">
        <v>1</v>
      </c>
      <c r="AW77" s="72">
        <v>0</v>
      </c>
      <c r="AX77" s="45">
        <v>1</v>
      </c>
      <c r="AY77" s="37">
        <v>0</v>
      </c>
      <c r="AZ77" s="44"/>
      <c r="BA77" s="73" t="s">
        <v>161</v>
      </c>
      <c r="BB77" s="44"/>
      <c r="BC77" s="44"/>
      <c r="BD77" s="44"/>
      <c r="BE77" s="44"/>
      <c r="BF77" s="44"/>
      <c r="BG77" s="44"/>
    </row>
    <row r="78" spans="1:59" ht="21.75" customHeight="1">
      <c r="A78" s="44">
        <v>62</v>
      </c>
      <c r="B78" s="35" t="s">
        <v>64</v>
      </c>
      <c r="C78" s="36" t="s">
        <v>242</v>
      </c>
      <c r="D78" s="74">
        <v>0</v>
      </c>
      <c r="E78" s="37">
        <v>0</v>
      </c>
      <c r="F78" s="37">
        <v>1</v>
      </c>
      <c r="G78" s="37">
        <v>0</v>
      </c>
      <c r="H78" s="66">
        <v>43893.595138888901</v>
      </c>
      <c r="I78" s="75">
        <v>302520</v>
      </c>
      <c r="J78" s="39">
        <v>43922</v>
      </c>
      <c r="K78" s="76" t="s">
        <v>243</v>
      </c>
      <c r="L78" s="41"/>
      <c r="M78" s="62"/>
      <c r="N78" s="40"/>
      <c r="O78" s="37">
        <v>0</v>
      </c>
      <c r="P78" s="37">
        <v>1</v>
      </c>
      <c r="Q78" s="37"/>
      <c r="R78" s="37"/>
      <c r="S78" s="37">
        <v>0</v>
      </c>
      <c r="T78" s="37">
        <v>0</v>
      </c>
      <c r="U78" s="37"/>
      <c r="V78" s="37">
        <v>3</v>
      </c>
      <c r="W78" s="37">
        <v>0</v>
      </c>
      <c r="X78" s="44"/>
      <c r="Y78" s="37">
        <v>1</v>
      </c>
      <c r="Z78" s="37">
        <v>0</v>
      </c>
      <c r="AA78" s="44"/>
      <c r="AB78" s="37">
        <v>0</v>
      </c>
      <c r="AC78" s="37">
        <v>0</v>
      </c>
      <c r="AD78" s="37">
        <v>0</v>
      </c>
      <c r="AE78" s="37">
        <v>0</v>
      </c>
      <c r="AF78" s="37">
        <v>0</v>
      </c>
      <c r="AG78" s="37">
        <v>0</v>
      </c>
      <c r="AH78" s="37">
        <v>0</v>
      </c>
      <c r="AI78" s="37">
        <v>0</v>
      </c>
      <c r="AJ78" s="45">
        <v>0</v>
      </c>
      <c r="AK78" s="37">
        <v>1</v>
      </c>
      <c r="AL78" s="44"/>
      <c r="AM78" s="37">
        <v>0</v>
      </c>
      <c r="AN78" s="45">
        <v>1</v>
      </c>
      <c r="AO78" s="37">
        <v>0</v>
      </c>
      <c r="AP78" s="37">
        <v>0</v>
      </c>
      <c r="AQ78" s="37">
        <v>0</v>
      </c>
      <c r="AR78" s="37">
        <v>0</v>
      </c>
      <c r="AS78" s="37">
        <v>0</v>
      </c>
      <c r="AT78" s="37">
        <v>0</v>
      </c>
      <c r="AU78" s="37">
        <v>0</v>
      </c>
      <c r="AV78" s="37">
        <v>1</v>
      </c>
      <c r="AW78" s="72">
        <v>0</v>
      </c>
      <c r="AX78" s="45">
        <v>1</v>
      </c>
      <c r="AY78" s="37">
        <v>0</v>
      </c>
      <c r="AZ78" s="44"/>
      <c r="BA78" s="77" t="s">
        <v>244</v>
      </c>
      <c r="BB78" s="44"/>
      <c r="BC78" s="44"/>
      <c r="BD78" s="44"/>
      <c r="BE78" s="44"/>
      <c r="BF78" s="44"/>
      <c r="BG78" s="44"/>
    </row>
    <row r="79" spans="1:59" ht="21.75" customHeight="1">
      <c r="A79" s="44">
        <v>63</v>
      </c>
      <c r="B79" s="35" t="s">
        <v>64</v>
      </c>
      <c r="C79" s="36" t="s">
        <v>245</v>
      </c>
      <c r="D79" s="74">
        <v>1</v>
      </c>
      <c r="E79" s="37">
        <v>0</v>
      </c>
      <c r="F79" s="37">
        <v>0</v>
      </c>
      <c r="G79" s="37">
        <v>0</v>
      </c>
      <c r="H79" s="66">
        <v>43893.729861111096</v>
      </c>
      <c r="I79" s="75">
        <v>304120</v>
      </c>
      <c r="J79" s="39">
        <v>43922</v>
      </c>
      <c r="K79" s="78" t="s">
        <v>246</v>
      </c>
      <c r="L79" s="41"/>
      <c r="M79" s="62"/>
      <c r="N79" s="40"/>
      <c r="O79" s="37">
        <v>0</v>
      </c>
      <c r="P79" s="37">
        <v>1</v>
      </c>
      <c r="Q79" s="37"/>
      <c r="R79" s="37"/>
      <c r="S79" s="37">
        <v>0</v>
      </c>
      <c r="T79" s="37">
        <v>0</v>
      </c>
      <c r="U79" s="37"/>
      <c r="V79" s="37">
        <v>2</v>
      </c>
      <c r="W79" s="37">
        <v>0</v>
      </c>
      <c r="X79" s="44"/>
      <c r="Y79" s="37">
        <v>1</v>
      </c>
      <c r="Z79" s="37">
        <v>0</v>
      </c>
      <c r="AA79" s="44"/>
      <c r="AB79" s="37">
        <v>0</v>
      </c>
      <c r="AC79" s="37">
        <v>0</v>
      </c>
      <c r="AD79" s="37">
        <v>0</v>
      </c>
      <c r="AE79" s="37">
        <v>0</v>
      </c>
      <c r="AF79" s="37">
        <v>0</v>
      </c>
      <c r="AG79" s="37">
        <v>0</v>
      </c>
      <c r="AH79" s="37">
        <v>0</v>
      </c>
      <c r="AI79" s="37">
        <v>0</v>
      </c>
      <c r="AJ79" s="45">
        <v>0</v>
      </c>
      <c r="AK79" s="37">
        <v>1</v>
      </c>
      <c r="AL79" s="44"/>
      <c r="AM79" s="37">
        <v>1</v>
      </c>
      <c r="AN79" s="45">
        <v>0</v>
      </c>
      <c r="AO79" s="37">
        <v>0</v>
      </c>
      <c r="AP79" s="37">
        <v>0</v>
      </c>
      <c r="AQ79" s="37">
        <v>0</v>
      </c>
      <c r="AR79" s="37">
        <v>0</v>
      </c>
      <c r="AS79" s="37">
        <v>0</v>
      </c>
      <c r="AT79" s="37">
        <v>0</v>
      </c>
      <c r="AU79" s="37">
        <v>0</v>
      </c>
      <c r="AV79" s="37">
        <v>1</v>
      </c>
      <c r="AW79" s="72">
        <v>0</v>
      </c>
      <c r="AX79" s="45">
        <v>1</v>
      </c>
      <c r="AY79" s="37">
        <v>0</v>
      </c>
      <c r="AZ79" s="44"/>
      <c r="BA79" s="77" t="s">
        <v>247</v>
      </c>
      <c r="BB79" s="44"/>
      <c r="BC79" s="44"/>
      <c r="BD79" s="44"/>
      <c r="BE79" s="44"/>
      <c r="BF79" s="44"/>
      <c r="BG79" s="44"/>
    </row>
    <row r="80" spans="1:59" ht="21.75" customHeight="1">
      <c r="A80" s="44">
        <v>64</v>
      </c>
      <c r="B80" s="35" t="s">
        <v>64</v>
      </c>
      <c r="C80" s="79" t="s">
        <v>248</v>
      </c>
      <c r="D80" s="74">
        <v>1</v>
      </c>
      <c r="E80" s="37">
        <v>0</v>
      </c>
      <c r="F80" s="37">
        <v>0</v>
      </c>
      <c r="G80" s="37">
        <v>0</v>
      </c>
      <c r="H80" s="66">
        <v>43898.629166666702</v>
      </c>
      <c r="I80" s="75">
        <v>325020</v>
      </c>
      <c r="J80" s="39">
        <v>43942</v>
      </c>
      <c r="K80" s="40" t="s">
        <v>249</v>
      </c>
      <c r="L80" s="41"/>
      <c r="M80" s="62"/>
      <c r="N80" s="40"/>
      <c r="O80" s="37">
        <v>0</v>
      </c>
      <c r="P80" s="37">
        <v>1</v>
      </c>
      <c r="Q80" s="37"/>
      <c r="R80" s="37"/>
      <c r="S80" s="37">
        <v>0</v>
      </c>
      <c r="T80" s="37">
        <v>0</v>
      </c>
      <c r="U80" s="37"/>
      <c r="V80" s="37">
        <v>2</v>
      </c>
      <c r="W80" s="37">
        <v>0</v>
      </c>
      <c r="X80" s="44"/>
      <c r="Y80" s="37">
        <v>1</v>
      </c>
      <c r="Z80" s="37">
        <v>0</v>
      </c>
      <c r="AA80" s="44"/>
      <c r="AB80" s="37">
        <v>0</v>
      </c>
      <c r="AC80" s="37">
        <v>0</v>
      </c>
      <c r="AD80" s="37">
        <v>0</v>
      </c>
      <c r="AE80" s="37">
        <v>0</v>
      </c>
      <c r="AF80" s="37">
        <v>0</v>
      </c>
      <c r="AG80" s="37">
        <v>0</v>
      </c>
      <c r="AH80" s="37">
        <v>0</v>
      </c>
      <c r="AI80" s="37">
        <v>0</v>
      </c>
      <c r="AJ80" s="45">
        <v>0</v>
      </c>
      <c r="AK80" s="37">
        <v>1</v>
      </c>
      <c r="AL80" s="44"/>
      <c r="AM80" s="37">
        <v>1</v>
      </c>
      <c r="AN80" s="37">
        <v>0</v>
      </c>
      <c r="AO80" s="37">
        <v>0</v>
      </c>
      <c r="AP80" s="37">
        <v>0</v>
      </c>
      <c r="AQ80" s="37">
        <v>0</v>
      </c>
      <c r="AR80" s="37">
        <v>0</v>
      </c>
      <c r="AS80" s="37">
        <v>0</v>
      </c>
      <c r="AT80" s="37">
        <v>0</v>
      </c>
      <c r="AU80" s="37">
        <v>0</v>
      </c>
      <c r="AV80" s="37">
        <v>1</v>
      </c>
      <c r="AW80" s="72">
        <v>0</v>
      </c>
      <c r="AX80" s="37">
        <v>1</v>
      </c>
      <c r="AY80" s="37">
        <v>0</v>
      </c>
      <c r="AZ80" s="44"/>
      <c r="BA80" s="77" t="s">
        <v>244</v>
      </c>
      <c r="BB80" s="44"/>
      <c r="BC80" s="44"/>
      <c r="BD80" s="44"/>
      <c r="BE80" s="44"/>
      <c r="BF80" s="44"/>
      <c r="BG80" s="44"/>
    </row>
    <row r="81" spans="1:59" ht="21.75" customHeight="1">
      <c r="A81" s="44">
        <v>65</v>
      </c>
      <c r="B81" s="35" t="s">
        <v>64</v>
      </c>
      <c r="C81" s="79" t="s">
        <v>250</v>
      </c>
      <c r="D81" s="74">
        <v>1</v>
      </c>
      <c r="E81" s="37">
        <v>0</v>
      </c>
      <c r="F81" s="37">
        <v>0</v>
      </c>
      <c r="G81" s="37">
        <v>0</v>
      </c>
      <c r="H81" s="66">
        <v>43898.703472222202</v>
      </c>
      <c r="I81" s="75">
        <v>325120</v>
      </c>
      <c r="J81" s="39">
        <v>43942</v>
      </c>
      <c r="K81" s="40" t="s">
        <v>251</v>
      </c>
      <c r="L81" s="41"/>
      <c r="M81" s="62"/>
      <c r="N81" s="40"/>
      <c r="O81" s="37">
        <v>0</v>
      </c>
      <c r="P81" s="37">
        <v>1</v>
      </c>
      <c r="Q81" s="37"/>
      <c r="R81" s="37"/>
      <c r="S81" s="37">
        <v>0</v>
      </c>
      <c r="T81" s="37">
        <v>0</v>
      </c>
      <c r="U81" s="37"/>
      <c r="V81" s="37">
        <v>2</v>
      </c>
      <c r="W81" s="37">
        <v>0</v>
      </c>
      <c r="X81" s="44"/>
      <c r="Y81" s="37">
        <v>1</v>
      </c>
      <c r="Z81" s="37">
        <v>0</v>
      </c>
      <c r="AA81" s="44"/>
      <c r="AB81" s="37">
        <v>0</v>
      </c>
      <c r="AC81" s="37">
        <v>0</v>
      </c>
      <c r="AD81" s="37">
        <v>0</v>
      </c>
      <c r="AE81" s="37">
        <v>0</v>
      </c>
      <c r="AF81" s="37">
        <v>0</v>
      </c>
      <c r="AG81" s="37">
        <v>0</v>
      </c>
      <c r="AH81" s="37">
        <v>0</v>
      </c>
      <c r="AI81" s="37">
        <v>0</v>
      </c>
      <c r="AJ81" s="45">
        <v>0</v>
      </c>
      <c r="AK81" s="37">
        <v>1</v>
      </c>
      <c r="AL81" s="44"/>
      <c r="AM81" s="37">
        <v>1</v>
      </c>
      <c r="AN81" s="37">
        <v>0</v>
      </c>
      <c r="AO81" s="37">
        <v>0</v>
      </c>
      <c r="AP81" s="37">
        <v>0</v>
      </c>
      <c r="AQ81" s="37">
        <v>0</v>
      </c>
      <c r="AR81" s="37">
        <v>0</v>
      </c>
      <c r="AS81" s="37">
        <v>0</v>
      </c>
      <c r="AT81" s="37">
        <v>0</v>
      </c>
      <c r="AU81" s="37">
        <v>0</v>
      </c>
      <c r="AV81" s="37">
        <v>1</v>
      </c>
      <c r="AW81" s="72">
        <v>0</v>
      </c>
      <c r="AX81" s="37">
        <v>1</v>
      </c>
      <c r="AY81" s="37">
        <v>0</v>
      </c>
      <c r="AZ81" s="44"/>
      <c r="BA81" s="77" t="s">
        <v>244</v>
      </c>
      <c r="BB81" s="44"/>
      <c r="BC81" s="44"/>
      <c r="BD81" s="44"/>
      <c r="BE81" s="44"/>
      <c r="BF81" s="44"/>
      <c r="BG81" s="44"/>
    </row>
    <row r="82" spans="1:59" ht="21.75" customHeight="1">
      <c r="A82" s="44">
        <v>66</v>
      </c>
      <c r="B82" s="35" t="s">
        <v>64</v>
      </c>
      <c r="C82" s="36" t="s">
        <v>252</v>
      </c>
      <c r="D82" s="74">
        <v>1</v>
      </c>
      <c r="E82" s="37">
        <v>0</v>
      </c>
      <c r="F82" s="37">
        <v>0</v>
      </c>
      <c r="G82" s="37">
        <v>0</v>
      </c>
      <c r="H82" s="66">
        <v>43899.459027777797</v>
      </c>
      <c r="I82" s="75">
        <v>325820</v>
      </c>
      <c r="J82" s="39">
        <v>43942</v>
      </c>
      <c r="K82" s="76" t="s">
        <v>253</v>
      </c>
      <c r="L82" s="41"/>
      <c r="M82" s="62"/>
      <c r="N82" s="40"/>
      <c r="O82" s="37">
        <v>0</v>
      </c>
      <c r="P82" s="37">
        <v>1</v>
      </c>
      <c r="Q82" s="37"/>
      <c r="R82" s="37"/>
      <c r="S82" s="37">
        <v>0</v>
      </c>
      <c r="T82" s="37">
        <v>0</v>
      </c>
      <c r="U82" s="37"/>
      <c r="V82" s="37">
        <v>2</v>
      </c>
      <c r="W82" s="37">
        <v>0</v>
      </c>
      <c r="X82" s="44"/>
      <c r="Y82" s="37">
        <v>1</v>
      </c>
      <c r="Z82" s="37">
        <v>0</v>
      </c>
      <c r="AA82" s="44"/>
      <c r="AB82" s="37">
        <v>0</v>
      </c>
      <c r="AC82" s="37">
        <v>0</v>
      </c>
      <c r="AD82" s="37">
        <v>0</v>
      </c>
      <c r="AE82" s="37">
        <v>0</v>
      </c>
      <c r="AF82" s="37">
        <v>0</v>
      </c>
      <c r="AG82" s="37">
        <v>0</v>
      </c>
      <c r="AH82" s="37">
        <v>0</v>
      </c>
      <c r="AI82" s="37">
        <v>0</v>
      </c>
      <c r="AJ82" s="45">
        <v>0</v>
      </c>
      <c r="AK82" s="37">
        <v>1</v>
      </c>
      <c r="AL82" s="44"/>
      <c r="AM82" s="37">
        <v>1</v>
      </c>
      <c r="AN82" s="37">
        <v>0</v>
      </c>
      <c r="AO82" s="37">
        <v>0</v>
      </c>
      <c r="AP82" s="37">
        <v>0</v>
      </c>
      <c r="AQ82" s="37">
        <v>0</v>
      </c>
      <c r="AR82" s="37">
        <v>0</v>
      </c>
      <c r="AS82" s="37">
        <v>0</v>
      </c>
      <c r="AT82" s="37">
        <v>0</v>
      </c>
      <c r="AU82" s="37">
        <v>0</v>
      </c>
      <c r="AV82" s="37">
        <v>1</v>
      </c>
      <c r="AW82" s="72">
        <v>1</v>
      </c>
      <c r="AX82" s="37">
        <v>0</v>
      </c>
      <c r="AY82" s="37">
        <v>0</v>
      </c>
      <c r="AZ82" s="44"/>
      <c r="BA82" s="77" t="s">
        <v>254</v>
      </c>
      <c r="BB82" s="44"/>
      <c r="BC82" s="44"/>
      <c r="BD82" s="44"/>
      <c r="BE82" s="44"/>
      <c r="BF82" s="44"/>
      <c r="BG82" s="44"/>
    </row>
    <row r="83" spans="1:59" ht="21.75" customHeight="1">
      <c r="A83" s="44">
        <v>67</v>
      </c>
      <c r="B83" s="35" t="s">
        <v>64</v>
      </c>
      <c r="C83" s="36" t="s">
        <v>255</v>
      </c>
      <c r="D83" s="74">
        <v>0</v>
      </c>
      <c r="E83" s="37">
        <v>0</v>
      </c>
      <c r="F83" s="37">
        <v>1</v>
      </c>
      <c r="G83" s="37">
        <v>0</v>
      </c>
      <c r="H83" s="66">
        <v>43900.5534722222</v>
      </c>
      <c r="I83" s="75">
        <v>331920</v>
      </c>
      <c r="J83" s="39">
        <v>43943</v>
      </c>
      <c r="K83" s="76" t="s">
        <v>243</v>
      </c>
      <c r="L83" s="41"/>
      <c r="M83" s="62"/>
      <c r="N83" s="40"/>
      <c r="O83" s="37">
        <v>0</v>
      </c>
      <c r="P83" s="37">
        <v>1</v>
      </c>
      <c r="Q83" s="37"/>
      <c r="R83" s="37"/>
      <c r="S83" s="37">
        <v>0</v>
      </c>
      <c r="T83" s="37">
        <v>0</v>
      </c>
      <c r="U83" s="37"/>
      <c r="V83" s="37">
        <v>3</v>
      </c>
      <c r="W83" s="37">
        <v>0</v>
      </c>
      <c r="X83" s="44"/>
      <c r="Y83" s="37">
        <v>1</v>
      </c>
      <c r="Z83" s="37">
        <v>0</v>
      </c>
      <c r="AA83" s="44"/>
      <c r="AB83" s="37">
        <v>0</v>
      </c>
      <c r="AC83" s="37">
        <v>0</v>
      </c>
      <c r="AD83" s="37">
        <v>0</v>
      </c>
      <c r="AE83" s="37">
        <v>0</v>
      </c>
      <c r="AF83" s="37">
        <v>0</v>
      </c>
      <c r="AG83" s="37">
        <v>0</v>
      </c>
      <c r="AH83" s="37">
        <v>0</v>
      </c>
      <c r="AI83" s="37">
        <v>0</v>
      </c>
      <c r="AJ83" s="45">
        <v>0</v>
      </c>
      <c r="AK83" s="37">
        <v>1</v>
      </c>
      <c r="AL83" s="44"/>
      <c r="AM83" s="37">
        <v>0</v>
      </c>
      <c r="AN83" s="37">
        <v>1</v>
      </c>
      <c r="AO83" s="37">
        <v>0</v>
      </c>
      <c r="AP83" s="37">
        <v>0</v>
      </c>
      <c r="AQ83" s="37">
        <v>0</v>
      </c>
      <c r="AR83" s="37">
        <v>0</v>
      </c>
      <c r="AS83" s="37">
        <v>0</v>
      </c>
      <c r="AT83" s="37">
        <v>0</v>
      </c>
      <c r="AU83" s="37">
        <v>0</v>
      </c>
      <c r="AV83" s="37">
        <v>1</v>
      </c>
      <c r="AW83" s="72">
        <v>0</v>
      </c>
      <c r="AX83" s="37">
        <v>1</v>
      </c>
      <c r="AY83" s="37">
        <v>0</v>
      </c>
      <c r="AZ83" s="44"/>
      <c r="BA83" s="77" t="s">
        <v>256</v>
      </c>
      <c r="BB83" s="80"/>
      <c r="BC83" s="44"/>
      <c r="BD83" s="44"/>
      <c r="BE83" s="44"/>
      <c r="BF83" s="44"/>
      <c r="BG83" s="44"/>
    </row>
    <row r="84" spans="1:59" ht="21.75" customHeight="1">
      <c r="A84" s="44">
        <v>68</v>
      </c>
      <c r="B84" s="35" t="s">
        <v>64</v>
      </c>
      <c r="C84" s="81" t="s">
        <v>257</v>
      </c>
      <c r="D84" s="74">
        <v>1</v>
      </c>
      <c r="E84" s="37">
        <v>0</v>
      </c>
      <c r="F84" s="37">
        <v>0</v>
      </c>
      <c r="G84" s="37">
        <v>0</v>
      </c>
      <c r="H84" s="82">
        <v>43900.811111111099</v>
      </c>
      <c r="I84" s="75">
        <v>336520</v>
      </c>
      <c r="J84" s="39">
        <v>43943</v>
      </c>
      <c r="K84" s="40" t="s">
        <v>258</v>
      </c>
      <c r="L84" s="41"/>
      <c r="M84" s="62"/>
      <c r="N84" s="40"/>
      <c r="O84" s="37">
        <v>1</v>
      </c>
      <c r="P84" s="37">
        <v>0</v>
      </c>
      <c r="Q84" s="37">
        <v>1</v>
      </c>
      <c r="R84" s="83">
        <v>43901</v>
      </c>
      <c r="S84" s="37">
        <v>0</v>
      </c>
      <c r="T84" s="37">
        <v>0</v>
      </c>
      <c r="U84" s="37">
        <v>1</v>
      </c>
      <c r="V84" s="37">
        <v>2</v>
      </c>
      <c r="W84" s="37">
        <v>0</v>
      </c>
      <c r="X84" s="44"/>
      <c r="Y84" s="37">
        <v>1</v>
      </c>
      <c r="Z84" s="37">
        <v>0</v>
      </c>
      <c r="AA84" s="44"/>
      <c r="AB84" s="37">
        <v>0</v>
      </c>
      <c r="AC84" s="37">
        <v>0</v>
      </c>
      <c r="AD84" s="37">
        <v>0</v>
      </c>
      <c r="AE84" s="37">
        <v>0</v>
      </c>
      <c r="AF84" s="37">
        <v>0</v>
      </c>
      <c r="AG84" s="37">
        <v>0</v>
      </c>
      <c r="AH84" s="37">
        <v>0</v>
      </c>
      <c r="AI84" s="37">
        <v>0</v>
      </c>
      <c r="AJ84" s="45">
        <v>1</v>
      </c>
      <c r="AK84" s="37">
        <v>0</v>
      </c>
      <c r="AL84" s="44"/>
      <c r="AM84" s="37">
        <v>1</v>
      </c>
      <c r="AN84" s="37">
        <v>0</v>
      </c>
      <c r="AO84" s="37">
        <v>0</v>
      </c>
      <c r="AP84" s="37">
        <v>0</v>
      </c>
      <c r="AQ84" s="37">
        <v>0</v>
      </c>
      <c r="AR84" s="37">
        <v>0</v>
      </c>
      <c r="AS84" s="37">
        <v>0</v>
      </c>
      <c r="AT84" s="37">
        <v>0</v>
      </c>
      <c r="AU84" s="37">
        <v>0</v>
      </c>
      <c r="AV84" s="37">
        <v>1</v>
      </c>
      <c r="AW84" s="72">
        <v>0</v>
      </c>
      <c r="AX84" s="37">
        <v>1</v>
      </c>
      <c r="AY84" s="37">
        <v>0</v>
      </c>
      <c r="AZ84" s="44"/>
      <c r="BA84" s="74" t="s">
        <v>259</v>
      </c>
      <c r="BB84" s="44"/>
      <c r="BC84" s="44"/>
      <c r="BD84" s="44"/>
      <c r="BE84" s="44"/>
      <c r="BF84" s="44"/>
      <c r="BG84" s="44"/>
    </row>
    <row r="85" spans="1:59" ht="21.75" customHeight="1">
      <c r="A85" s="44">
        <v>69</v>
      </c>
      <c r="B85" s="35" t="s">
        <v>64</v>
      </c>
      <c r="C85" s="81" t="s">
        <v>260</v>
      </c>
      <c r="D85" s="74">
        <v>1</v>
      </c>
      <c r="E85" s="37">
        <v>0</v>
      </c>
      <c r="F85" s="37">
        <v>0</v>
      </c>
      <c r="G85" s="37">
        <v>0</v>
      </c>
      <c r="H85" s="82">
        <v>43900.813194444403</v>
      </c>
      <c r="I85" s="75">
        <v>336620</v>
      </c>
      <c r="J85" s="39">
        <v>43943</v>
      </c>
      <c r="K85" s="40" t="s">
        <v>258</v>
      </c>
      <c r="L85" s="41"/>
      <c r="M85" s="62"/>
      <c r="N85" s="40"/>
      <c r="O85" s="37">
        <v>1</v>
      </c>
      <c r="P85" s="37">
        <v>0</v>
      </c>
      <c r="Q85" s="37">
        <v>1</v>
      </c>
      <c r="R85" s="83">
        <v>43901</v>
      </c>
      <c r="S85" s="37">
        <v>0</v>
      </c>
      <c r="T85" s="37">
        <v>0</v>
      </c>
      <c r="U85" s="37">
        <v>1</v>
      </c>
      <c r="V85" s="37">
        <v>2</v>
      </c>
      <c r="W85" s="37">
        <v>0</v>
      </c>
      <c r="X85" s="44"/>
      <c r="Y85" s="37">
        <v>1</v>
      </c>
      <c r="Z85" s="37">
        <v>0</v>
      </c>
      <c r="AA85" s="44"/>
      <c r="AB85" s="37">
        <v>0</v>
      </c>
      <c r="AC85" s="37">
        <v>0</v>
      </c>
      <c r="AD85" s="37">
        <v>0</v>
      </c>
      <c r="AE85" s="37">
        <v>0</v>
      </c>
      <c r="AF85" s="37">
        <v>0</v>
      </c>
      <c r="AG85" s="37">
        <v>0</v>
      </c>
      <c r="AH85" s="37">
        <v>0</v>
      </c>
      <c r="AI85" s="37">
        <v>0</v>
      </c>
      <c r="AJ85" s="45">
        <v>1</v>
      </c>
      <c r="AK85" s="37">
        <v>0</v>
      </c>
      <c r="AL85" s="44"/>
      <c r="AM85" s="37">
        <v>1</v>
      </c>
      <c r="AN85" s="37">
        <v>0</v>
      </c>
      <c r="AO85" s="37">
        <v>0</v>
      </c>
      <c r="AP85" s="37">
        <v>0</v>
      </c>
      <c r="AQ85" s="37">
        <v>0</v>
      </c>
      <c r="AR85" s="37">
        <v>0</v>
      </c>
      <c r="AS85" s="37">
        <v>0</v>
      </c>
      <c r="AT85" s="37">
        <v>0</v>
      </c>
      <c r="AU85" s="37">
        <v>0</v>
      </c>
      <c r="AV85" s="37">
        <v>1</v>
      </c>
      <c r="AW85" s="72">
        <v>0</v>
      </c>
      <c r="AX85" s="37">
        <v>1</v>
      </c>
      <c r="AY85" s="37">
        <v>0</v>
      </c>
      <c r="AZ85" s="44"/>
      <c r="BA85" s="74" t="s">
        <v>259</v>
      </c>
      <c r="BB85" s="44"/>
      <c r="BC85" s="44"/>
      <c r="BD85" s="44"/>
      <c r="BE85" s="44"/>
      <c r="BF85" s="44"/>
      <c r="BG85" s="44"/>
    </row>
    <row r="86" spans="1:59" ht="21.75" customHeight="1">
      <c r="A86" s="44">
        <v>70</v>
      </c>
      <c r="B86" s="35" t="s">
        <v>64</v>
      </c>
      <c r="C86" s="81" t="s">
        <v>261</v>
      </c>
      <c r="D86" s="74">
        <v>1</v>
      </c>
      <c r="E86" s="37">
        <v>0</v>
      </c>
      <c r="F86" s="37">
        <v>0</v>
      </c>
      <c r="G86" s="37">
        <v>0</v>
      </c>
      <c r="H86" s="65">
        <v>43901.592361111099</v>
      </c>
      <c r="I86" s="75">
        <v>340920</v>
      </c>
      <c r="J86" s="39">
        <v>43944</v>
      </c>
      <c r="K86" s="76" t="s">
        <v>262</v>
      </c>
      <c r="L86" s="41"/>
      <c r="M86" s="62"/>
      <c r="N86" s="40"/>
      <c r="O86" s="37">
        <v>0</v>
      </c>
      <c r="P86" s="37">
        <v>1</v>
      </c>
      <c r="Q86" s="37"/>
      <c r="R86" s="37"/>
      <c r="S86" s="37">
        <v>0</v>
      </c>
      <c r="T86" s="37">
        <v>0</v>
      </c>
      <c r="U86" s="37"/>
      <c r="V86" s="37">
        <v>3</v>
      </c>
      <c r="W86" s="37">
        <v>0</v>
      </c>
      <c r="X86" s="44"/>
      <c r="Y86" s="37">
        <v>1</v>
      </c>
      <c r="Z86" s="37">
        <v>0</v>
      </c>
      <c r="AA86" s="44"/>
      <c r="AB86" s="37">
        <v>0</v>
      </c>
      <c r="AC86" s="37">
        <v>0</v>
      </c>
      <c r="AD86" s="37">
        <v>0</v>
      </c>
      <c r="AE86" s="37">
        <v>0</v>
      </c>
      <c r="AF86" s="37">
        <v>0</v>
      </c>
      <c r="AG86" s="37">
        <v>0</v>
      </c>
      <c r="AH86" s="37">
        <v>0</v>
      </c>
      <c r="AI86" s="37">
        <v>0</v>
      </c>
      <c r="AJ86" s="45">
        <v>0</v>
      </c>
      <c r="AK86" s="37">
        <v>1</v>
      </c>
      <c r="AL86" s="44"/>
      <c r="AM86" s="37">
        <v>1</v>
      </c>
      <c r="AN86" s="37">
        <v>0</v>
      </c>
      <c r="AO86" s="37">
        <v>0</v>
      </c>
      <c r="AP86" s="37">
        <v>0</v>
      </c>
      <c r="AQ86" s="37">
        <v>0</v>
      </c>
      <c r="AR86" s="37">
        <v>0</v>
      </c>
      <c r="AS86" s="37">
        <v>0</v>
      </c>
      <c r="AT86" s="37">
        <v>0</v>
      </c>
      <c r="AU86" s="37">
        <v>0</v>
      </c>
      <c r="AV86" s="37">
        <v>1</v>
      </c>
      <c r="AW86" s="72">
        <v>0</v>
      </c>
      <c r="AX86" s="37">
        <v>1</v>
      </c>
      <c r="AY86" s="37">
        <v>0</v>
      </c>
      <c r="AZ86" s="44"/>
      <c r="BA86" s="77" t="s">
        <v>263</v>
      </c>
      <c r="BB86" s="44"/>
      <c r="BC86" s="44"/>
      <c r="BD86" s="44"/>
      <c r="BE86" s="44"/>
      <c r="BF86" s="44"/>
      <c r="BG86" s="44"/>
    </row>
    <row r="87" spans="1:59" ht="21.75" customHeight="1">
      <c r="A87" s="44">
        <v>71</v>
      </c>
      <c r="B87" s="35" t="s">
        <v>64</v>
      </c>
      <c r="C87" s="81" t="s">
        <v>264</v>
      </c>
      <c r="D87" s="74">
        <v>1</v>
      </c>
      <c r="E87" s="37">
        <v>0</v>
      </c>
      <c r="F87" s="37">
        <v>0</v>
      </c>
      <c r="G87" s="37">
        <v>0</v>
      </c>
      <c r="H87" s="84">
        <v>43901.890277777798</v>
      </c>
      <c r="I87" s="75">
        <v>341820</v>
      </c>
      <c r="J87" s="39">
        <v>43944</v>
      </c>
      <c r="K87" s="40" t="s">
        <v>265</v>
      </c>
      <c r="L87" s="41" t="s">
        <v>49</v>
      </c>
      <c r="M87" s="62">
        <v>43902</v>
      </c>
      <c r="N87" s="69" t="s">
        <v>266</v>
      </c>
      <c r="O87" s="37">
        <v>1</v>
      </c>
      <c r="P87" s="37">
        <v>0</v>
      </c>
      <c r="Q87" s="37"/>
      <c r="R87" s="37"/>
      <c r="S87" s="37">
        <v>0</v>
      </c>
      <c r="T87" s="37">
        <v>0</v>
      </c>
      <c r="U87" s="37">
        <v>1</v>
      </c>
      <c r="V87" s="37">
        <v>2</v>
      </c>
      <c r="W87" s="37">
        <v>0</v>
      </c>
      <c r="X87" s="44"/>
      <c r="Y87" s="37">
        <v>1</v>
      </c>
      <c r="Z87" s="37">
        <v>0</v>
      </c>
      <c r="AA87" s="44"/>
      <c r="AB87" s="37">
        <v>1</v>
      </c>
      <c r="AC87" s="37">
        <v>0</v>
      </c>
      <c r="AD87" s="37">
        <v>0</v>
      </c>
      <c r="AE87" s="37">
        <v>0</v>
      </c>
      <c r="AF87" s="37">
        <v>0</v>
      </c>
      <c r="AG87" s="37">
        <v>0</v>
      </c>
      <c r="AH87" s="37">
        <v>0</v>
      </c>
      <c r="AI87" s="37">
        <v>0</v>
      </c>
      <c r="AJ87" s="45">
        <v>0</v>
      </c>
      <c r="AK87" s="37">
        <v>0</v>
      </c>
      <c r="AL87" s="44"/>
      <c r="AM87" s="37">
        <v>1</v>
      </c>
      <c r="AN87" s="37">
        <v>0</v>
      </c>
      <c r="AO87" s="37">
        <v>0</v>
      </c>
      <c r="AP87" s="37">
        <v>0</v>
      </c>
      <c r="AQ87" s="37">
        <v>0</v>
      </c>
      <c r="AR87" s="37">
        <v>0</v>
      </c>
      <c r="AS87" s="37">
        <v>0</v>
      </c>
      <c r="AT87" s="37">
        <v>0</v>
      </c>
      <c r="AU87" s="37">
        <v>0</v>
      </c>
      <c r="AV87" s="37">
        <v>1</v>
      </c>
      <c r="AW87" s="72">
        <v>0</v>
      </c>
      <c r="AX87" s="37">
        <v>1</v>
      </c>
      <c r="AY87" s="37">
        <v>0</v>
      </c>
      <c r="AZ87" s="44"/>
      <c r="BA87" s="77" t="s">
        <v>267</v>
      </c>
      <c r="BB87" s="44"/>
      <c r="BC87" s="44"/>
      <c r="BD87" s="44"/>
      <c r="BE87" s="44"/>
      <c r="BF87" s="44"/>
      <c r="BG87" s="44"/>
    </row>
    <row r="88" spans="1:59" ht="21.75" customHeight="1">
      <c r="A88" s="44">
        <v>72</v>
      </c>
      <c r="B88" s="35" t="s">
        <v>64</v>
      </c>
      <c r="C88" s="79" t="s">
        <v>268</v>
      </c>
      <c r="D88" s="74">
        <v>1</v>
      </c>
      <c r="E88" s="37">
        <v>0</v>
      </c>
      <c r="F88" s="37">
        <v>0</v>
      </c>
      <c r="G88" s="37">
        <v>0</v>
      </c>
      <c r="H88" s="66">
        <v>43904.800000000003</v>
      </c>
      <c r="I88" s="68">
        <v>361220</v>
      </c>
      <c r="J88" s="39">
        <v>43949</v>
      </c>
      <c r="K88" s="76" t="s">
        <v>221</v>
      </c>
      <c r="L88" s="41"/>
      <c r="M88" s="62"/>
      <c r="N88" s="40"/>
      <c r="O88" s="37">
        <v>0</v>
      </c>
      <c r="P88" s="37">
        <v>1</v>
      </c>
      <c r="Q88" s="37"/>
      <c r="R88" s="37"/>
      <c r="S88" s="37">
        <v>0</v>
      </c>
      <c r="T88" s="37">
        <v>0</v>
      </c>
      <c r="U88" s="37"/>
      <c r="V88" s="37">
        <v>2</v>
      </c>
      <c r="W88" s="37">
        <v>0</v>
      </c>
      <c r="X88" s="44"/>
      <c r="Y88" s="37">
        <v>1</v>
      </c>
      <c r="Z88" s="37">
        <v>0</v>
      </c>
      <c r="AA88" s="44"/>
      <c r="AB88" s="37">
        <v>0</v>
      </c>
      <c r="AC88" s="37">
        <v>0</v>
      </c>
      <c r="AD88" s="37">
        <v>0</v>
      </c>
      <c r="AE88" s="37">
        <v>0</v>
      </c>
      <c r="AF88" s="37">
        <v>0</v>
      </c>
      <c r="AG88" s="37">
        <v>0</v>
      </c>
      <c r="AH88" s="37">
        <v>0</v>
      </c>
      <c r="AI88" s="37">
        <v>0</v>
      </c>
      <c r="AJ88" s="45">
        <v>0</v>
      </c>
      <c r="AK88" s="37">
        <v>1</v>
      </c>
      <c r="AL88" s="44"/>
      <c r="AM88" s="37">
        <v>1</v>
      </c>
      <c r="AN88" s="37">
        <v>0</v>
      </c>
      <c r="AO88" s="37">
        <v>0</v>
      </c>
      <c r="AP88" s="37">
        <v>0</v>
      </c>
      <c r="AQ88" s="37">
        <v>0</v>
      </c>
      <c r="AR88" s="37">
        <v>0</v>
      </c>
      <c r="AS88" s="37">
        <v>0</v>
      </c>
      <c r="AT88" s="37">
        <v>0</v>
      </c>
      <c r="AU88" s="37">
        <v>0</v>
      </c>
      <c r="AV88" s="37">
        <v>1</v>
      </c>
      <c r="AW88" s="72">
        <v>0</v>
      </c>
      <c r="AX88" s="37">
        <v>1</v>
      </c>
      <c r="AY88" s="37">
        <v>0</v>
      </c>
      <c r="AZ88" s="44"/>
      <c r="BA88" s="77" t="s">
        <v>244</v>
      </c>
      <c r="BB88" s="44"/>
      <c r="BC88" s="44"/>
      <c r="BD88" s="44"/>
      <c r="BE88" s="44"/>
      <c r="BF88" s="44"/>
      <c r="BG88" s="44"/>
    </row>
    <row r="89" spans="1:59" ht="21.75" customHeight="1">
      <c r="A89" s="44">
        <v>73</v>
      </c>
      <c r="B89" s="35" t="s">
        <v>64</v>
      </c>
      <c r="C89" s="81" t="s">
        <v>269</v>
      </c>
      <c r="D89" s="74">
        <v>1</v>
      </c>
      <c r="E89" s="37">
        <v>0</v>
      </c>
      <c r="F89" s="37">
        <v>0</v>
      </c>
      <c r="G89" s="37">
        <v>0</v>
      </c>
      <c r="H89" s="84">
        <v>43909.367361111101</v>
      </c>
      <c r="I89" s="85">
        <v>370620</v>
      </c>
      <c r="J89" s="39">
        <v>43971</v>
      </c>
      <c r="K89" s="40" t="s">
        <v>270</v>
      </c>
      <c r="L89" s="41" t="s">
        <v>49</v>
      </c>
      <c r="M89" s="62"/>
      <c r="N89" s="40" t="s">
        <v>271</v>
      </c>
      <c r="O89" s="37">
        <v>1</v>
      </c>
      <c r="P89" s="37">
        <v>0</v>
      </c>
      <c r="Q89" s="37"/>
      <c r="R89" s="37"/>
      <c r="S89" s="37">
        <v>0</v>
      </c>
      <c r="T89" s="37">
        <v>0</v>
      </c>
      <c r="U89" s="37">
        <v>0</v>
      </c>
      <c r="V89" s="37">
        <v>2</v>
      </c>
      <c r="W89" s="37">
        <v>0</v>
      </c>
      <c r="X89" s="44"/>
      <c r="Y89" s="37">
        <v>1</v>
      </c>
      <c r="Z89" s="37">
        <v>0</v>
      </c>
      <c r="AA89" s="44"/>
      <c r="AB89" s="37">
        <v>0</v>
      </c>
      <c r="AC89" s="37">
        <v>1</v>
      </c>
      <c r="AD89" s="37">
        <v>0</v>
      </c>
      <c r="AE89" s="37">
        <v>0</v>
      </c>
      <c r="AF89" s="37">
        <v>0</v>
      </c>
      <c r="AG89" s="37">
        <v>0</v>
      </c>
      <c r="AH89" s="37">
        <v>0</v>
      </c>
      <c r="AI89" s="37">
        <v>0</v>
      </c>
      <c r="AJ89" s="45">
        <v>0</v>
      </c>
      <c r="AK89" s="37">
        <v>0</v>
      </c>
      <c r="AL89" s="44"/>
      <c r="AM89" s="37">
        <v>1</v>
      </c>
      <c r="AN89" s="37">
        <v>0</v>
      </c>
      <c r="AO89" s="37">
        <v>0</v>
      </c>
      <c r="AP89" s="37">
        <v>0</v>
      </c>
      <c r="AQ89" s="37">
        <v>0</v>
      </c>
      <c r="AR89" s="37">
        <v>0</v>
      </c>
      <c r="AS89" s="37">
        <v>1</v>
      </c>
      <c r="AT89" s="37">
        <v>0</v>
      </c>
      <c r="AU89" s="37">
        <v>0</v>
      </c>
      <c r="AV89" s="37">
        <v>0</v>
      </c>
      <c r="AW89" s="72">
        <v>0</v>
      </c>
      <c r="AX89" s="37">
        <v>1</v>
      </c>
      <c r="AY89" s="37">
        <v>0</v>
      </c>
      <c r="AZ89" s="44"/>
      <c r="BA89" s="77" t="s">
        <v>267</v>
      </c>
      <c r="BB89" s="44"/>
      <c r="BC89" s="44"/>
      <c r="BD89" s="44"/>
      <c r="BE89" s="44"/>
      <c r="BF89" s="44"/>
      <c r="BG89" s="44"/>
    </row>
    <row r="90" spans="1:59" ht="21.75" customHeight="1">
      <c r="A90" s="44">
        <v>74</v>
      </c>
      <c r="B90" s="35" t="s">
        <v>64</v>
      </c>
      <c r="C90" s="36" t="s">
        <v>272</v>
      </c>
      <c r="D90" s="74">
        <v>1</v>
      </c>
      <c r="E90" s="37">
        <v>0</v>
      </c>
      <c r="F90" s="37">
        <v>0</v>
      </c>
      <c r="G90" s="37">
        <v>0</v>
      </c>
      <c r="H90" s="66">
        <v>43911.988888888904</v>
      </c>
      <c r="I90" s="68">
        <v>415320</v>
      </c>
      <c r="J90" s="39">
        <v>43971</v>
      </c>
      <c r="K90" s="40" t="s">
        <v>273</v>
      </c>
      <c r="L90" s="41"/>
      <c r="M90" s="62"/>
      <c r="N90" s="40"/>
      <c r="O90" s="37">
        <v>0</v>
      </c>
      <c r="P90" s="37">
        <v>1</v>
      </c>
      <c r="Q90" s="37"/>
      <c r="R90" s="37"/>
      <c r="S90" s="37">
        <v>0</v>
      </c>
      <c r="T90" s="37">
        <v>0</v>
      </c>
      <c r="U90" s="37"/>
      <c r="V90" s="37">
        <v>2</v>
      </c>
      <c r="W90" s="37">
        <v>0</v>
      </c>
      <c r="X90" s="44"/>
      <c r="Y90" s="37">
        <v>1</v>
      </c>
      <c r="Z90" s="37">
        <v>0</v>
      </c>
      <c r="AA90" s="44"/>
      <c r="AB90" s="37">
        <v>0</v>
      </c>
      <c r="AC90" s="37">
        <v>0</v>
      </c>
      <c r="AD90" s="37">
        <v>0</v>
      </c>
      <c r="AE90" s="37">
        <v>0</v>
      </c>
      <c r="AF90" s="37">
        <v>0</v>
      </c>
      <c r="AG90" s="37">
        <v>0</v>
      </c>
      <c r="AH90" s="37">
        <v>0</v>
      </c>
      <c r="AI90" s="37">
        <v>0</v>
      </c>
      <c r="AJ90" s="45">
        <v>0</v>
      </c>
      <c r="AK90" s="37">
        <v>1</v>
      </c>
      <c r="AL90" s="44"/>
      <c r="AM90" s="37">
        <v>1</v>
      </c>
      <c r="AN90" s="37">
        <v>0</v>
      </c>
      <c r="AO90" s="37">
        <v>0</v>
      </c>
      <c r="AP90" s="37">
        <v>0</v>
      </c>
      <c r="AQ90" s="37">
        <v>0</v>
      </c>
      <c r="AR90" s="37">
        <v>0</v>
      </c>
      <c r="AS90" s="37">
        <v>0</v>
      </c>
      <c r="AT90" s="37">
        <v>0</v>
      </c>
      <c r="AU90" s="37">
        <v>0</v>
      </c>
      <c r="AV90" s="37">
        <v>1</v>
      </c>
      <c r="AW90" s="72">
        <v>1</v>
      </c>
      <c r="AX90" s="37">
        <v>0</v>
      </c>
      <c r="AY90" s="37">
        <v>0</v>
      </c>
      <c r="AZ90" s="44"/>
      <c r="BA90" s="77" t="s">
        <v>274</v>
      </c>
      <c r="BB90" s="44"/>
      <c r="BC90" s="44"/>
      <c r="BD90" s="44"/>
      <c r="BE90" s="44"/>
      <c r="BF90" s="44"/>
      <c r="BG90" s="44"/>
    </row>
    <row r="91" spans="1:59" ht="21.75" customHeight="1">
      <c r="A91" s="44">
        <v>75</v>
      </c>
      <c r="B91" s="35" t="s">
        <v>64</v>
      </c>
      <c r="C91" s="36" t="s">
        <v>275</v>
      </c>
      <c r="D91" s="74">
        <v>1</v>
      </c>
      <c r="E91" s="37">
        <v>0</v>
      </c>
      <c r="F91" s="37">
        <v>0</v>
      </c>
      <c r="G91" s="37">
        <v>0</v>
      </c>
      <c r="H91" s="66">
        <v>43915.091666666704</v>
      </c>
      <c r="I91" s="68">
        <v>427320</v>
      </c>
      <c r="J91" s="39">
        <v>43971</v>
      </c>
      <c r="K91" s="76" t="s">
        <v>276</v>
      </c>
      <c r="L91" s="41"/>
      <c r="M91" s="62"/>
      <c r="N91" s="40"/>
      <c r="O91" s="37">
        <v>0</v>
      </c>
      <c r="P91" s="37">
        <v>1</v>
      </c>
      <c r="Q91" s="37"/>
      <c r="R91" s="37"/>
      <c r="S91" s="37">
        <v>0</v>
      </c>
      <c r="T91" s="37">
        <v>0</v>
      </c>
      <c r="U91" s="37"/>
      <c r="V91" s="37">
        <v>2</v>
      </c>
      <c r="W91" s="37">
        <v>0</v>
      </c>
      <c r="X91" s="44"/>
      <c r="Y91" s="37">
        <v>1</v>
      </c>
      <c r="Z91" s="37">
        <v>0</v>
      </c>
      <c r="AA91" s="44"/>
      <c r="AB91" s="37">
        <v>0</v>
      </c>
      <c r="AC91" s="37">
        <v>0</v>
      </c>
      <c r="AD91" s="37">
        <v>0</v>
      </c>
      <c r="AE91" s="37">
        <v>0</v>
      </c>
      <c r="AF91" s="37">
        <v>0</v>
      </c>
      <c r="AG91" s="37">
        <v>0</v>
      </c>
      <c r="AH91" s="37">
        <v>0</v>
      </c>
      <c r="AI91" s="37">
        <v>0</v>
      </c>
      <c r="AJ91" s="45">
        <v>0</v>
      </c>
      <c r="AK91" s="37">
        <v>1</v>
      </c>
      <c r="AL91" s="44"/>
      <c r="AM91" s="37">
        <v>1</v>
      </c>
      <c r="AN91" s="37">
        <v>0</v>
      </c>
      <c r="AO91" s="37">
        <v>0</v>
      </c>
      <c r="AP91" s="37">
        <v>0</v>
      </c>
      <c r="AQ91" s="37">
        <v>0</v>
      </c>
      <c r="AR91" s="37">
        <v>0</v>
      </c>
      <c r="AS91" s="37">
        <v>0</v>
      </c>
      <c r="AT91" s="37">
        <v>0</v>
      </c>
      <c r="AU91" s="37">
        <v>0</v>
      </c>
      <c r="AV91" s="37">
        <v>1</v>
      </c>
      <c r="AW91" s="72">
        <v>0</v>
      </c>
      <c r="AX91" s="37">
        <v>1</v>
      </c>
      <c r="AY91" s="37">
        <v>0</v>
      </c>
      <c r="AZ91" s="44"/>
      <c r="BA91" s="77" t="s">
        <v>277</v>
      </c>
      <c r="BB91" s="44"/>
      <c r="BC91" s="44"/>
      <c r="BD91" s="44"/>
      <c r="BE91" s="44"/>
      <c r="BF91" s="44"/>
      <c r="BG91" s="44"/>
    </row>
    <row r="92" spans="1:59" ht="21.75" customHeight="1">
      <c r="A92" s="44">
        <v>76</v>
      </c>
      <c r="B92" s="35" t="s">
        <v>64</v>
      </c>
      <c r="C92" s="36" t="s">
        <v>278</v>
      </c>
      <c r="D92" s="74">
        <v>1</v>
      </c>
      <c r="E92" s="37">
        <v>0</v>
      </c>
      <c r="F92" s="37">
        <v>0</v>
      </c>
      <c r="G92" s="37">
        <v>0</v>
      </c>
      <c r="H92" s="66">
        <v>43915.102083333302</v>
      </c>
      <c r="I92" s="68">
        <v>427420</v>
      </c>
      <c r="J92" s="39">
        <v>43971</v>
      </c>
      <c r="K92" s="76" t="s">
        <v>276</v>
      </c>
      <c r="L92" s="41"/>
      <c r="M92" s="62"/>
      <c r="N92" s="40"/>
      <c r="O92" s="37">
        <v>0</v>
      </c>
      <c r="P92" s="37">
        <v>1</v>
      </c>
      <c r="Q92" s="37"/>
      <c r="R92" s="37"/>
      <c r="S92" s="37">
        <v>0</v>
      </c>
      <c r="T92" s="37">
        <v>0</v>
      </c>
      <c r="U92" s="37"/>
      <c r="V92" s="37">
        <v>2</v>
      </c>
      <c r="W92" s="37">
        <v>0</v>
      </c>
      <c r="X92" s="44"/>
      <c r="Y92" s="37">
        <v>1</v>
      </c>
      <c r="Z92" s="37">
        <v>0</v>
      </c>
      <c r="AA92" s="44"/>
      <c r="AB92" s="37">
        <v>0</v>
      </c>
      <c r="AC92" s="37">
        <v>0</v>
      </c>
      <c r="AD92" s="37">
        <v>0</v>
      </c>
      <c r="AE92" s="37">
        <v>0</v>
      </c>
      <c r="AF92" s="37">
        <v>0</v>
      </c>
      <c r="AG92" s="37">
        <v>0</v>
      </c>
      <c r="AH92" s="37">
        <v>0</v>
      </c>
      <c r="AI92" s="37">
        <v>0</v>
      </c>
      <c r="AJ92" s="45">
        <v>0</v>
      </c>
      <c r="AK92" s="37">
        <v>1</v>
      </c>
      <c r="AL92" s="44"/>
      <c r="AM92" s="37">
        <v>1</v>
      </c>
      <c r="AN92" s="37">
        <v>0</v>
      </c>
      <c r="AO92" s="37">
        <v>0</v>
      </c>
      <c r="AP92" s="37">
        <v>0</v>
      </c>
      <c r="AQ92" s="37">
        <v>0</v>
      </c>
      <c r="AR92" s="37">
        <v>0</v>
      </c>
      <c r="AS92" s="37">
        <v>0</v>
      </c>
      <c r="AT92" s="37">
        <v>0</v>
      </c>
      <c r="AU92" s="37">
        <v>0</v>
      </c>
      <c r="AV92" s="37">
        <v>1</v>
      </c>
      <c r="AW92" s="72">
        <v>0</v>
      </c>
      <c r="AX92" s="37">
        <v>1</v>
      </c>
      <c r="AY92" s="37">
        <v>0</v>
      </c>
      <c r="AZ92" s="44"/>
      <c r="BA92" s="77" t="s">
        <v>279</v>
      </c>
      <c r="BB92" s="44"/>
      <c r="BC92" s="44"/>
      <c r="BD92" s="44"/>
      <c r="BE92" s="44"/>
      <c r="BF92" s="44"/>
      <c r="BG92" s="44"/>
    </row>
    <row r="93" spans="1:59" ht="21.75" customHeight="1">
      <c r="A93" s="44">
        <v>77</v>
      </c>
      <c r="B93" s="35" t="s">
        <v>64</v>
      </c>
      <c r="C93" s="36" t="s">
        <v>280</v>
      </c>
      <c r="D93" s="74">
        <v>1</v>
      </c>
      <c r="E93" s="37">
        <v>0</v>
      </c>
      <c r="F93" s="37">
        <v>0</v>
      </c>
      <c r="G93" s="37">
        <v>0</v>
      </c>
      <c r="H93" s="66">
        <v>43915.109722222202</v>
      </c>
      <c r="I93" s="68">
        <v>427520</v>
      </c>
      <c r="J93" s="39">
        <v>43971</v>
      </c>
      <c r="K93" s="76" t="s">
        <v>276</v>
      </c>
      <c r="L93" s="41"/>
      <c r="M93" s="62"/>
      <c r="N93" s="40"/>
      <c r="O93" s="37">
        <v>0</v>
      </c>
      <c r="P93" s="37">
        <v>1</v>
      </c>
      <c r="Q93" s="37"/>
      <c r="R93" s="37"/>
      <c r="S93" s="37">
        <v>0</v>
      </c>
      <c r="T93" s="37">
        <v>0</v>
      </c>
      <c r="U93" s="37"/>
      <c r="V93" s="37">
        <v>2</v>
      </c>
      <c r="W93" s="37">
        <v>0</v>
      </c>
      <c r="X93" s="44"/>
      <c r="Y93" s="37">
        <v>1</v>
      </c>
      <c r="Z93" s="37">
        <v>0</v>
      </c>
      <c r="AA93" s="44"/>
      <c r="AB93" s="37">
        <v>0</v>
      </c>
      <c r="AC93" s="37">
        <v>0</v>
      </c>
      <c r="AD93" s="37">
        <v>0</v>
      </c>
      <c r="AE93" s="37">
        <v>0</v>
      </c>
      <c r="AF93" s="37">
        <v>0</v>
      </c>
      <c r="AG93" s="37">
        <v>0</v>
      </c>
      <c r="AH93" s="37">
        <v>0</v>
      </c>
      <c r="AI93" s="37">
        <v>0</v>
      </c>
      <c r="AJ93" s="45">
        <v>0</v>
      </c>
      <c r="AK93" s="37">
        <v>1</v>
      </c>
      <c r="AL93" s="44"/>
      <c r="AM93" s="37">
        <v>1</v>
      </c>
      <c r="AN93" s="37">
        <v>0</v>
      </c>
      <c r="AO93" s="37">
        <v>0</v>
      </c>
      <c r="AP93" s="37">
        <v>0</v>
      </c>
      <c r="AQ93" s="37">
        <v>0</v>
      </c>
      <c r="AR93" s="37">
        <v>0</v>
      </c>
      <c r="AS93" s="37">
        <v>0</v>
      </c>
      <c r="AT93" s="37">
        <v>0</v>
      </c>
      <c r="AU93" s="37">
        <v>0</v>
      </c>
      <c r="AV93" s="37">
        <v>1</v>
      </c>
      <c r="AW93" s="72">
        <v>0</v>
      </c>
      <c r="AX93" s="37">
        <v>1</v>
      </c>
      <c r="AY93" s="37">
        <v>0</v>
      </c>
      <c r="AZ93" s="44"/>
      <c r="BA93" s="77" t="s">
        <v>244</v>
      </c>
      <c r="BB93" s="44"/>
      <c r="BC93" s="44"/>
      <c r="BD93" s="44"/>
      <c r="BE93" s="44"/>
      <c r="BF93" s="44"/>
      <c r="BG93" s="44"/>
    </row>
    <row r="94" spans="1:59" ht="21.75" customHeight="1">
      <c r="A94" s="44">
        <v>78</v>
      </c>
      <c r="B94" s="35" t="s">
        <v>64</v>
      </c>
      <c r="C94" s="86" t="s">
        <v>281</v>
      </c>
      <c r="D94" s="74">
        <v>1</v>
      </c>
      <c r="E94" s="37">
        <v>0</v>
      </c>
      <c r="F94" s="37">
        <v>0</v>
      </c>
      <c r="G94" s="37">
        <v>0</v>
      </c>
      <c r="H94" s="87">
        <v>43917.6340277778</v>
      </c>
      <c r="I94" s="88">
        <v>442720</v>
      </c>
      <c r="J94" s="39">
        <v>43971</v>
      </c>
      <c r="K94" s="76" t="s">
        <v>282</v>
      </c>
      <c r="L94" s="41"/>
      <c r="M94" s="62"/>
      <c r="N94" s="40"/>
      <c r="O94" s="37">
        <v>0</v>
      </c>
      <c r="P94" s="37">
        <v>1</v>
      </c>
      <c r="Q94" s="37"/>
      <c r="R94" s="37"/>
      <c r="S94" s="37">
        <v>0</v>
      </c>
      <c r="T94" s="37">
        <v>0</v>
      </c>
      <c r="U94" s="37"/>
      <c r="V94" s="37">
        <v>2</v>
      </c>
      <c r="W94" s="37">
        <v>0</v>
      </c>
      <c r="X94" s="44"/>
      <c r="Y94" s="37">
        <v>1</v>
      </c>
      <c r="Z94" s="37">
        <v>0</v>
      </c>
      <c r="AA94" s="44"/>
      <c r="AB94" s="37">
        <v>0</v>
      </c>
      <c r="AC94" s="37">
        <v>0</v>
      </c>
      <c r="AD94" s="37">
        <v>0</v>
      </c>
      <c r="AE94" s="37">
        <v>0</v>
      </c>
      <c r="AF94" s="37">
        <v>0</v>
      </c>
      <c r="AG94" s="37">
        <v>0</v>
      </c>
      <c r="AH94" s="37">
        <v>0</v>
      </c>
      <c r="AI94" s="37">
        <v>0</v>
      </c>
      <c r="AJ94" s="45">
        <v>0</v>
      </c>
      <c r="AK94" s="37">
        <v>1</v>
      </c>
      <c r="AL94" s="44"/>
      <c r="AM94" s="37">
        <v>1</v>
      </c>
      <c r="AN94" s="37">
        <v>0</v>
      </c>
      <c r="AO94" s="37">
        <v>0</v>
      </c>
      <c r="AP94" s="37">
        <v>0</v>
      </c>
      <c r="AQ94" s="37">
        <v>0</v>
      </c>
      <c r="AR94" s="37">
        <v>0</v>
      </c>
      <c r="AS94" s="37">
        <v>0</v>
      </c>
      <c r="AT94" s="37">
        <v>0</v>
      </c>
      <c r="AU94" s="37">
        <v>0</v>
      </c>
      <c r="AV94" s="37">
        <v>1</v>
      </c>
      <c r="AW94" s="72">
        <v>1</v>
      </c>
      <c r="AX94" s="89">
        <v>0</v>
      </c>
      <c r="AY94" s="37">
        <v>0</v>
      </c>
      <c r="AZ94" s="44"/>
      <c r="BA94" s="77" t="s">
        <v>244</v>
      </c>
      <c r="BB94" s="44"/>
      <c r="BC94" s="44"/>
      <c r="BD94" s="44"/>
      <c r="BE94" s="44"/>
      <c r="BF94" s="44"/>
      <c r="BG94" s="44"/>
    </row>
    <row r="95" spans="1:59" ht="21.75" customHeight="1">
      <c r="A95" s="44">
        <v>79</v>
      </c>
      <c r="B95" s="35" t="s">
        <v>64</v>
      </c>
      <c r="C95" s="86" t="s">
        <v>283</v>
      </c>
      <c r="D95" s="74">
        <v>1</v>
      </c>
      <c r="E95" s="37">
        <v>0</v>
      </c>
      <c r="F95" s="37">
        <v>0</v>
      </c>
      <c r="G95" s="37">
        <v>0</v>
      </c>
      <c r="H95" s="90">
        <v>43919.979166666701</v>
      </c>
      <c r="I95" s="88">
        <v>444920</v>
      </c>
      <c r="J95" s="39">
        <v>43971</v>
      </c>
      <c r="K95" s="40" t="s">
        <v>284</v>
      </c>
      <c r="L95" s="41"/>
      <c r="M95" s="62"/>
      <c r="N95" s="40"/>
      <c r="O95" s="37">
        <v>0</v>
      </c>
      <c r="P95" s="37">
        <v>1</v>
      </c>
      <c r="Q95" s="37"/>
      <c r="R95" s="37"/>
      <c r="S95" s="37">
        <v>0</v>
      </c>
      <c r="T95" s="37">
        <v>0</v>
      </c>
      <c r="U95" s="37"/>
      <c r="V95" s="37">
        <v>2</v>
      </c>
      <c r="W95" s="37">
        <v>0</v>
      </c>
      <c r="X95" s="44"/>
      <c r="Y95" s="37">
        <v>1</v>
      </c>
      <c r="Z95" s="37">
        <v>0</v>
      </c>
      <c r="AA95" s="44"/>
      <c r="AB95" s="37">
        <v>0</v>
      </c>
      <c r="AC95" s="37">
        <v>0</v>
      </c>
      <c r="AD95" s="37">
        <v>0</v>
      </c>
      <c r="AE95" s="37">
        <v>0</v>
      </c>
      <c r="AF95" s="37">
        <v>0</v>
      </c>
      <c r="AG95" s="37">
        <v>0</v>
      </c>
      <c r="AH95" s="37">
        <v>0</v>
      </c>
      <c r="AI95" s="37">
        <v>0</v>
      </c>
      <c r="AJ95" s="45">
        <v>0</v>
      </c>
      <c r="AK95" s="37">
        <v>1</v>
      </c>
      <c r="AL95" s="44"/>
      <c r="AM95" s="37">
        <v>1</v>
      </c>
      <c r="AN95" s="37">
        <v>0</v>
      </c>
      <c r="AO95" s="37">
        <v>0</v>
      </c>
      <c r="AP95" s="37">
        <v>0</v>
      </c>
      <c r="AQ95" s="37">
        <v>0</v>
      </c>
      <c r="AR95" s="37">
        <v>0</v>
      </c>
      <c r="AS95" s="37">
        <v>0</v>
      </c>
      <c r="AT95" s="37">
        <v>0</v>
      </c>
      <c r="AU95" s="37">
        <v>0</v>
      </c>
      <c r="AV95" s="37">
        <v>1</v>
      </c>
      <c r="AW95" s="72">
        <v>0</v>
      </c>
      <c r="AX95" s="89">
        <v>1</v>
      </c>
      <c r="AY95" s="37">
        <v>0</v>
      </c>
      <c r="AZ95" s="44"/>
      <c r="BA95" s="77" t="s">
        <v>244</v>
      </c>
      <c r="BB95" s="44"/>
      <c r="BC95" s="44"/>
      <c r="BD95" s="44"/>
      <c r="BE95" s="44"/>
      <c r="BF95" s="44"/>
      <c r="BG95" s="44"/>
    </row>
    <row r="96" spans="1:59" ht="21.75" customHeight="1">
      <c r="A96" s="44">
        <v>80</v>
      </c>
      <c r="B96" s="35" t="s">
        <v>64</v>
      </c>
      <c r="C96" s="86" t="s">
        <v>285</v>
      </c>
      <c r="D96" s="74">
        <v>1</v>
      </c>
      <c r="E96" s="37">
        <v>0</v>
      </c>
      <c r="F96" s="37">
        <v>0</v>
      </c>
      <c r="G96" s="37">
        <v>0</v>
      </c>
      <c r="H96" s="90">
        <v>43921.396527777797</v>
      </c>
      <c r="I96" s="88">
        <v>448220</v>
      </c>
      <c r="J96" s="39">
        <v>43971</v>
      </c>
      <c r="K96" s="40" t="s">
        <v>286</v>
      </c>
      <c r="L96" s="41"/>
      <c r="M96" s="62"/>
      <c r="N96" s="40"/>
      <c r="O96" s="37">
        <v>0</v>
      </c>
      <c r="P96" s="37">
        <v>1</v>
      </c>
      <c r="Q96" s="37"/>
      <c r="R96" s="37"/>
      <c r="S96" s="37">
        <v>0</v>
      </c>
      <c r="T96" s="37">
        <v>0</v>
      </c>
      <c r="U96" s="37"/>
      <c r="V96" s="37">
        <v>2</v>
      </c>
      <c r="W96" s="37">
        <v>0</v>
      </c>
      <c r="X96" s="44"/>
      <c r="Y96" s="37">
        <v>1</v>
      </c>
      <c r="Z96" s="37">
        <v>0</v>
      </c>
      <c r="AA96" s="44"/>
      <c r="AB96" s="37">
        <v>0</v>
      </c>
      <c r="AC96" s="37">
        <v>0</v>
      </c>
      <c r="AD96" s="37">
        <v>0</v>
      </c>
      <c r="AE96" s="37">
        <v>0</v>
      </c>
      <c r="AF96" s="37">
        <v>0</v>
      </c>
      <c r="AG96" s="37">
        <v>0</v>
      </c>
      <c r="AH96" s="37">
        <v>0</v>
      </c>
      <c r="AI96" s="37">
        <v>0</v>
      </c>
      <c r="AJ96" s="45">
        <v>0</v>
      </c>
      <c r="AK96" s="37">
        <v>1</v>
      </c>
      <c r="AL96" s="44"/>
      <c r="AM96" s="37">
        <v>1</v>
      </c>
      <c r="AN96" s="37">
        <v>0</v>
      </c>
      <c r="AO96" s="37">
        <v>0</v>
      </c>
      <c r="AP96" s="37">
        <v>0</v>
      </c>
      <c r="AQ96" s="37">
        <v>0</v>
      </c>
      <c r="AR96" s="37">
        <v>0</v>
      </c>
      <c r="AS96" s="37">
        <v>1</v>
      </c>
      <c r="AT96" s="37">
        <v>0</v>
      </c>
      <c r="AU96" s="37">
        <v>0</v>
      </c>
      <c r="AV96" s="37">
        <v>0</v>
      </c>
      <c r="AW96" s="89">
        <v>0</v>
      </c>
      <c r="AX96" s="89">
        <v>1</v>
      </c>
      <c r="AY96" s="37">
        <v>0</v>
      </c>
      <c r="AZ96" s="44"/>
      <c r="BA96" s="77" t="s">
        <v>287</v>
      </c>
      <c r="BB96" s="44"/>
      <c r="BC96" s="44"/>
      <c r="BD96" s="44"/>
      <c r="BE96" s="44"/>
      <c r="BF96" s="44"/>
      <c r="BG96" s="44"/>
    </row>
    <row r="97" spans="1:1024" s="102" customFormat="1" ht="18.75" customHeight="1">
      <c r="A97" s="91" t="s">
        <v>288</v>
      </c>
      <c r="B97" s="92"/>
      <c r="C97" s="93"/>
      <c r="D97" s="94">
        <f>SUM(D17:D96)</f>
        <v>76</v>
      </c>
      <c r="E97" s="94">
        <f>SUM(E17:E96)</f>
        <v>0</v>
      </c>
      <c r="F97" s="94">
        <f>SUM(F17:F96)</f>
        <v>4</v>
      </c>
      <c r="G97" s="94">
        <f>SUM(G17:G96)</f>
        <v>0</v>
      </c>
      <c r="H97" s="91"/>
      <c r="I97" s="95"/>
      <c r="J97" s="95"/>
      <c r="K97" s="95"/>
      <c r="L97" s="96"/>
      <c r="M97" s="95"/>
      <c r="N97" s="93"/>
      <c r="O97" s="94">
        <f>SUM(O17:O96)</f>
        <v>58</v>
      </c>
      <c r="P97" s="94">
        <f>SUM(P17:P96)</f>
        <v>22</v>
      </c>
      <c r="Q97" s="94">
        <f>SUM(Q17:Q96)</f>
        <v>8</v>
      </c>
      <c r="R97" s="94">
        <v>8</v>
      </c>
      <c r="S97" s="94">
        <f>SUM(S17, S96)</f>
        <v>0</v>
      </c>
      <c r="T97" s="94">
        <f>SUM(T17, T96)</f>
        <v>0</v>
      </c>
      <c r="U97" s="97">
        <f>AVERAGE(U17:U96)</f>
        <v>9.3965517241379306</v>
      </c>
      <c r="V97" s="97">
        <f>AVERAGE(V17:V96)</f>
        <v>2.1124999999999998</v>
      </c>
      <c r="W97" s="97">
        <v>0</v>
      </c>
      <c r="X97" s="98"/>
      <c r="Y97" s="97">
        <f>SUM(Y17:Y96)</f>
        <v>80</v>
      </c>
      <c r="Z97" s="97">
        <f>SUM(Z17:Z96)</f>
        <v>0</v>
      </c>
      <c r="AA97" s="98"/>
      <c r="AB97" s="97">
        <f t="shared" ref="AB97:AK97" si="0">SUM(AB17:AB96)</f>
        <v>29</v>
      </c>
      <c r="AC97" s="97">
        <f t="shared" si="0"/>
        <v>22</v>
      </c>
      <c r="AD97" s="97">
        <f t="shared" si="0"/>
        <v>0</v>
      </c>
      <c r="AE97" s="97">
        <f t="shared" si="0"/>
        <v>0</v>
      </c>
      <c r="AF97" s="97">
        <f t="shared" si="0"/>
        <v>0</v>
      </c>
      <c r="AG97" s="97">
        <f t="shared" si="0"/>
        <v>0</v>
      </c>
      <c r="AH97" s="97">
        <f t="shared" si="0"/>
        <v>0</v>
      </c>
      <c r="AI97" s="97">
        <f t="shared" si="0"/>
        <v>0</v>
      </c>
      <c r="AJ97" s="97">
        <f t="shared" si="0"/>
        <v>7</v>
      </c>
      <c r="AK97" s="97">
        <f t="shared" si="0"/>
        <v>22</v>
      </c>
      <c r="AL97" s="99"/>
      <c r="AM97" s="94">
        <f t="shared" ref="AM97:AY97" si="1">SUM(AM17:AM96)</f>
        <v>74</v>
      </c>
      <c r="AN97" s="94">
        <f t="shared" si="1"/>
        <v>6</v>
      </c>
      <c r="AO97" s="94">
        <f t="shared" si="1"/>
        <v>0</v>
      </c>
      <c r="AP97" s="94">
        <f t="shared" si="1"/>
        <v>0</v>
      </c>
      <c r="AQ97" s="94">
        <f t="shared" si="1"/>
        <v>0</v>
      </c>
      <c r="AR97" s="94">
        <f t="shared" si="1"/>
        <v>1</v>
      </c>
      <c r="AS97" s="94">
        <f t="shared" si="1"/>
        <v>2</v>
      </c>
      <c r="AT97" s="94">
        <f t="shared" si="1"/>
        <v>0</v>
      </c>
      <c r="AU97" s="94">
        <f t="shared" si="1"/>
        <v>0</v>
      </c>
      <c r="AV97" s="94">
        <f t="shared" si="1"/>
        <v>77</v>
      </c>
      <c r="AW97" s="100">
        <f t="shared" si="1"/>
        <v>21</v>
      </c>
      <c r="AX97" s="94">
        <f t="shared" si="1"/>
        <v>59</v>
      </c>
      <c r="AY97" s="94">
        <f t="shared" si="1"/>
        <v>0</v>
      </c>
      <c r="AZ97" s="99"/>
      <c r="BA97" s="101"/>
      <c r="BB97" s="98"/>
      <c r="AMF97"/>
      <c r="AMG97"/>
      <c r="AMH97"/>
      <c r="AMI97"/>
      <c r="AMJ97"/>
    </row>
    <row r="98" spans="1:1024" ht="17.25" customHeight="1">
      <c r="A98" s="18"/>
      <c r="B98" s="18"/>
      <c r="C98" s="18"/>
      <c r="D98" s="2">
        <f>SUM(D97:G97)</f>
        <v>80</v>
      </c>
      <c r="E98" s="2"/>
      <c r="F98" s="2"/>
      <c r="G98" s="2"/>
      <c r="H98" s="18"/>
      <c r="I98" s="18"/>
      <c r="J98" s="18"/>
      <c r="K98" s="18"/>
      <c r="L98" s="103"/>
      <c r="M98" s="18"/>
      <c r="N98" s="18"/>
      <c r="O98" s="1">
        <f>SUM(O97:P97)</f>
        <v>80</v>
      </c>
      <c r="P98" s="1"/>
      <c r="Q98" s="18"/>
      <c r="R98" s="18"/>
      <c r="S98" s="18"/>
      <c r="T98" s="18"/>
      <c r="U98" s="18"/>
      <c r="V98" s="18"/>
      <c r="W98" s="18"/>
      <c r="Y98" s="104">
        <f>SUM(Y97:Z97)</f>
        <v>80</v>
      </c>
      <c r="Z98" s="104"/>
      <c r="AB98" s="104">
        <f>SUM(AB97:AK97)</f>
        <v>80</v>
      </c>
      <c r="AC98" s="104"/>
      <c r="AD98" s="104"/>
      <c r="AE98" s="104"/>
      <c r="AF98" s="104"/>
      <c r="AG98" s="104"/>
      <c r="AH98" s="104"/>
      <c r="AI98" s="104"/>
      <c r="AJ98" s="104"/>
      <c r="AK98" s="104"/>
      <c r="AL98" s="99"/>
      <c r="AM98" s="104">
        <f>SUM(AM97:AO97)</f>
        <v>80</v>
      </c>
      <c r="AN98" s="104"/>
      <c r="AO98" s="104"/>
      <c r="AP98" s="104">
        <f>SUM(AP97:AV97)</f>
        <v>80</v>
      </c>
      <c r="AQ98" s="104"/>
      <c r="AR98" s="104"/>
      <c r="AS98" s="104"/>
      <c r="AT98" s="104"/>
      <c r="AU98" s="104"/>
      <c r="AV98" s="104"/>
      <c r="AW98" s="105">
        <f>SUM(AW97:AY97)</f>
        <v>80</v>
      </c>
      <c r="AX98" s="105"/>
      <c r="AY98" s="105"/>
      <c r="AZ98" s="99"/>
      <c r="BA98" s="18"/>
      <c r="BB98" s="17"/>
    </row>
    <row r="99" spans="1:1024" ht="23.25" customHeight="1"/>
    <row r="100" spans="1:1024" ht="23.25" customHeight="1"/>
    <row r="101" spans="1:1024" ht="24.75" customHeight="1"/>
    <row r="102" spans="1:1024" ht="27" customHeight="1"/>
    <row r="103" spans="1:1024" ht="26.25" customHeight="1"/>
  </sheetData>
  <mergeCells count="56">
    <mergeCell ref="AP15:AV15"/>
    <mergeCell ref="AW15:AY15"/>
    <mergeCell ref="D98:G98"/>
    <mergeCell ref="O98:P98"/>
    <mergeCell ref="Y98:Z98"/>
    <mergeCell ref="AB98:AK98"/>
    <mergeCell ref="AM98:AO98"/>
    <mergeCell ref="AP98:AV98"/>
    <mergeCell ref="AW98:AY98"/>
    <mergeCell ref="AG15:AG16"/>
    <mergeCell ref="AH15:AH16"/>
    <mergeCell ref="AI15:AI16"/>
    <mergeCell ref="AJ15:AJ16"/>
    <mergeCell ref="AM15:AO15"/>
    <mergeCell ref="AM14:AY14"/>
    <mergeCell ref="BA14:BA16"/>
    <mergeCell ref="A15:A16"/>
    <mergeCell ref="B15:B16"/>
    <mergeCell ref="C15:C16"/>
    <mergeCell ref="D15:G15"/>
    <mergeCell ref="H15:H16"/>
    <mergeCell ref="I15:I16"/>
    <mergeCell ref="J15:J16"/>
    <mergeCell ref="K15:K16"/>
    <mergeCell ref="L15:L16"/>
    <mergeCell ref="M15:M16"/>
    <mergeCell ref="N15:N16"/>
    <mergeCell ref="O15:O16"/>
    <mergeCell ref="P15:P16"/>
    <mergeCell ref="Q15:Q16"/>
    <mergeCell ref="A14:W14"/>
    <mergeCell ref="Y14:Y16"/>
    <mergeCell ref="Z14:Z16"/>
    <mergeCell ref="AB14:AJ14"/>
    <mergeCell ref="AK14:AK16"/>
    <mergeCell ref="R15:R16"/>
    <mergeCell ref="S15:S16"/>
    <mergeCell ref="T15:T16"/>
    <mergeCell ref="U15:U16"/>
    <mergeCell ref="V15:V16"/>
    <mergeCell ref="W15:W16"/>
    <mergeCell ref="AB15:AB16"/>
    <mergeCell ref="AC15:AC16"/>
    <mergeCell ref="AD15:AD16"/>
    <mergeCell ref="AE15:AE16"/>
    <mergeCell ref="AF15:AF16"/>
    <mergeCell ref="A7:S7"/>
    <mergeCell ref="A8:S8"/>
    <mergeCell ref="A9:S9"/>
    <mergeCell ref="A10:S10"/>
    <mergeCell ref="A13:AU13"/>
    <mergeCell ref="A2:S2"/>
    <mergeCell ref="A3:S3"/>
    <mergeCell ref="A4:S4"/>
    <mergeCell ref="A5:S5"/>
    <mergeCell ref="A6:S6"/>
  </mergeCells>
  <dataValidations count="2">
    <dataValidation type="list" operator="equal" allowBlank="1" showInputMessage="1" showErrorMessage="1" sqref="BA17:BA77 BA97:BB98 BA104:BB1098">
      <formula1>inf_Solicitada</formula1>
      <formula2>0</formula2>
    </dataValidation>
    <dataValidation type="list" operator="equal" allowBlank="1" showInputMessage="1" showErrorMessage="1" sqref="B97:B98 B104:B1098">
      <formula1>sujetos</formula1>
      <formula2>0</formula2>
    </dataValidation>
  </dataValidations>
  <hyperlinks>
    <hyperlink ref="N76" r:id="rId1" display="http://sep.gob.mx/es/sep1/Plazas_Docentes_Administrativas_y_Directivas_4t_2019_mich"/>
  </hyperlinks>
  <pageMargins left="0.7" right="0.7" top="0.37222222222222201" bottom="0.75" header="0.51180555555555496" footer="0.3"/>
  <pageSetup paperSize="5" scale="17" firstPageNumber="0" fitToHeight="0" orientation="landscape" horizontalDpi="300" verticalDpi="300" r:id="rId2"/>
  <headerFooter>
    <oddFooter>&amp;C&amp;16Hoja &amp;P de &amp;N</oddFooter>
  </headerFooter>
  <drawing r:id="rId3"/>
</worksheet>
</file>

<file path=xl/worksheets/sheet2.xml><?xml version="1.0" encoding="utf-8"?>
<worksheet xmlns="http://schemas.openxmlformats.org/spreadsheetml/2006/main" xmlns:r="http://schemas.openxmlformats.org/officeDocument/2006/relationships">
  <dimension ref="A1:F106"/>
  <sheetViews>
    <sheetView view="pageBreakPreview" topLeftCell="A80" zoomScaleNormal="100" workbookViewId="0">
      <selection activeCell="C2" activeCellId="1" sqref="BA17:BA96 C2"/>
    </sheetView>
  </sheetViews>
  <sheetFormatPr baseColWidth="10" defaultColWidth="10.7109375" defaultRowHeight="15"/>
  <cols>
    <col min="3" max="3" width="41.7109375" customWidth="1"/>
  </cols>
  <sheetData>
    <row r="1" spans="1:5">
      <c r="A1" s="78" t="s">
        <v>289</v>
      </c>
      <c r="B1" s="78" t="s">
        <v>290</v>
      </c>
      <c r="C1" s="78"/>
      <c r="D1" s="78" t="s">
        <v>291</v>
      </c>
      <c r="E1" s="78" t="s">
        <v>292</v>
      </c>
    </row>
    <row r="2" spans="1:5">
      <c r="A2" t="s">
        <v>293</v>
      </c>
      <c r="B2" t="s">
        <v>294</v>
      </c>
      <c r="C2" t="str">
        <f t="shared" ref="C2:C33" si="0">CONCATENATE(B2," (",A2,")")</f>
        <v>Despacho del Gobernador (DG)</v>
      </c>
      <c r="D2">
        <v>1</v>
      </c>
      <c r="E2" t="s">
        <v>295</v>
      </c>
    </row>
    <row r="3" spans="1:5">
      <c r="A3" t="s">
        <v>296</v>
      </c>
      <c r="B3" t="s">
        <v>297</v>
      </c>
      <c r="C3" t="str">
        <f t="shared" si="0"/>
        <v>Jefatura de la Oficina del Gobernador (JOG)</v>
      </c>
      <c r="D3">
        <v>2</v>
      </c>
      <c r="E3" t="s">
        <v>295</v>
      </c>
    </row>
    <row r="4" spans="1:5">
      <c r="A4" t="s">
        <v>298</v>
      </c>
      <c r="B4" t="s">
        <v>299</v>
      </c>
      <c r="C4" t="str">
        <f t="shared" si="0"/>
        <v>Secretaría de Gobierno (SEGOB)</v>
      </c>
      <c r="D4">
        <v>3</v>
      </c>
      <c r="E4" t="s">
        <v>295</v>
      </c>
    </row>
    <row r="5" spans="1:5">
      <c r="A5" t="s">
        <v>300</v>
      </c>
      <c r="B5" t="s">
        <v>301</v>
      </c>
      <c r="C5" t="str">
        <f t="shared" si="0"/>
        <v>Secretaría de Finanzas y Administración (SFA)</v>
      </c>
      <c r="D5">
        <v>4</v>
      </c>
      <c r="E5" t="s">
        <v>295</v>
      </c>
    </row>
    <row r="6" spans="1:5">
      <c r="A6" t="s">
        <v>302</v>
      </c>
      <c r="B6" t="s">
        <v>303</v>
      </c>
      <c r="C6" t="str">
        <f t="shared" si="0"/>
        <v>Secretaría de Contraloría (SECOEM)</v>
      </c>
      <c r="D6">
        <v>5</v>
      </c>
      <c r="E6" t="s">
        <v>295</v>
      </c>
    </row>
    <row r="7" spans="1:5">
      <c r="A7" t="s">
        <v>304</v>
      </c>
      <c r="B7" t="s">
        <v>305</v>
      </c>
      <c r="C7" t="str">
        <f t="shared" si="0"/>
        <v>Secretaría de Seguridad Pública (SSP)</v>
      </c>
      <c r="D7">
        <v>6</v>
      </c>
      <c r="E7" t="s">
        <v>295</v>
      </c>
    </row>
    <row r="8" spans="1:5">
      <c r="A8" t="s">
        <v>306</v>
      </c>
      <c r="B8" t="s">
        <v>307</v>
      </c>
      <c r="C8" t="str">
        <f t="shared" si="0"/>
        <v>Secretaría de Desarrollo Económico (SEDECO)</v>
      </c>
      <c r="D8">
        <v>7</v>
      </c>
      <c r="E8" t="s">
        <v>295</v>
      </c>
    </row>
    <row r="9" spans="1:5">
      <c r="A9" t="s">
        <v>308</v>
      </c>
      <c r="B9" t="s">
        <v>309</v>
      </c>
      <c r="C9" t="str">
        <f t="shared" si="0"/>
        <v>Secretaría de Turismo (SECTUR)</v>
      </c>
      <c r="D9">
        <v>8</v>
      </c>
      <c r="E9" t="s">
        <v>295</v>
      </c>
    </row>
    <row r="10" spans="1:5">
      <c r="A10" t="s">
        <v>310</v>
      </c>
      <c r="B10" t="s">
        <v>311</v>
      </c>
      <c r="C10" t="str">
        <f t="shared" si="0"/>
        <v>Secretaría de Innovación, Ciencia y Desarrollo Tecnológico (SICDET)</v>
      </c>
      <c r="D10">
        <v>9</v>
      </c>
      <c r="E10" t="s">
        <v>295</v>
      </c>
    </row>
    <row r="11" spans="1:5">
      <c r="A11" t="s">
        <v>312</v>
      </c>
      <c r="B11" t="s">
        <v>313</v>
      </c>
      <c r="C11" t="str">
        <f t="shared" si="0"/>
        <v>Secretaría de Desarrollo Rural Agroalimentario (SEDRUA)</v>
      </c>
      <c r="D11">
        <v>10</v>
      </c>
      <c r="E11" t="s">
        <v>295</v>
      </c>
    </row>
    <row r="12" spans="1:5">
      <c r="A12" t="s">
        <v>314</v>
      </c>
      <c r="B12" t="s">
        <v>315</v>
      </c>
      <c r="C12" t="str">
        <f t="shared" si="0"/>
        <v>Secretaría de Comunicaciones y Obras Públicas (SCOP)</v>
      </c>
      <c r="D12">
        <v>11</v>
      </c>
      <c r="E12" t="s">
        <v>295</v>
      </c>
    </row>
    <row r="13" spans="1:5">
      <c r="A13" t="s">
        <v>316</v>
      </c>
      <c r="B13" t="s">
        <v>317</v>
      </c>
      <c r="C13" t="str">
        <f t="shared" si="0"/>
        <v>Secretaría de Medio Ambiente, Cambio Climático y Desarrollo Territorial (SEMACCDET)</v>
      </c>
      <c r="D13">
        <v>12</v>
      </c>
      <c r="E13" t="s">
        <v>295</v>
      </c>
    </row>
    <row r="14" spans="1:5">
      <c r="A14" t="s">
        <v>318</v>
      </c>
      <c r="B14" t="s">
        <v>319</v>
      </c>
      <c r="C14" t="str">
        <f t="shared" si="0"/>
        <v>Secretaría de Desarrollo Territorial, Urbano y Movilidad (SEDETUM)</v>
      </c>
      <c r="D14">
        <v>13</v>
      </c>
      <c r="E14" t="s">
        <v>295</v>
      </c>
    </row>
    <row r="15" spans="1:5">
      <c r="A15" t="s">
        <v>320</v>
      </c>
      <c r="B15" t="s">
        <v>321</v>
      </c>
      <c r="C15" t="str">
        <f t="shared" si="0"/>
        <v>Secretaría de Educación en el Estado (SEE)</v>
      </c>
      <c r="D15">
        <v>14</v>
      </c>
      <c r="E15" t="s">
        <v>295</v>
      </c>
    </row>
    <row r="16" spans="1:5">
      <c r="A16" t="s">
        <v>322</v>
      </c>
      <c r="B16" t="s">
        <v>323</v>
      </c>
      <c r="C16" t="str">
        <f t="shared" si="0"/>
        <v>Secretaría de Cultura (SECUM)</v>
      </c>
      <c r="D16">
        <v>15</v>
      </c>
      <c r="E16" t="s">
        <v>295</v>
      </c>
    </row>
    <row r="17" spans="1:6">
      <c r="A17" t="s">
        <v>324</v>
      </c>
      <c r="B17" t="s">
        <v>325</v>
      </c>
      <c r="C17" t="str">
        <f t="shared" si="0"/>
        <v>Secretaría de Salud de Michoacán (SSM)</v>
      </c>
      <c r="D17">
        <v>16</v>
      </c>
      <c r="E17" t="s">
        <v>295</v>
      </c>
    </row>
    <row r="18" spans="1:6">
      <c r="A18" t="s">
        <v>326</v>
      </c>
      <c r="B18" t="s">
        <v>327</v>
      </c>
      <c r="C18" t="str">
        <f t="shared" si="0"/>
        <v>Secretaría de Desarrollo Social y Humano (SEDESOH)</v>
      </c>
      <c r="D18">
        <v>17</v>
      </c>
      <c r="E18" t="s">
        <v>295</v>
      </c>
    </row>
    <row r="19" spans="1:6">
      <c r="A19" t="s">
        <v>328</v>
      </c>
      <c r="B19" t="s">
        <v>329</v>
      </c>
      <c r="C19" t="str">
        <f t="shared" si="0"/>
        <v>Secretaría de Pueblos Indígenas (SPI)</v>
      </c>
      <c r="D19">
        <v>18</v>
      </c>
      <c r="E19" t="s">
        <v>295</v>
      </c>
      <c r="F19" s="20"/>
    </row>
    <row r="20" spans="1:6">
      <c r="A20" t="s">
        <v>330</v>
      </c>
      <c r="B20" t="s">
        <v>331</v>
      </c>
      <c r="C20" t="str">
        <f t="shared" si="0"/>
        <v>Secretaría del Migrante (SEMIGRANTE)</v>
      </c>
      <c r="D20">
        <v>19</v>
      </c>
      <c r="E20" t="s">
        <v>295</v>
      </c>
    </row>
    <row r="21" spans="1:6">
      <c r="A21" t="s">
        <v>332</v>
      </c>
      <c r="B21" t="s">
        <v>333</v>
      </c>
      <c r="C21" t="str">
        <f t="shared" si="0"/>
        <v>Secretaría de Igualdad Sustantiva y Desarrollo de las Mujeres Michoacanas (SEIMUJER)</v>
      </c>
      <c r="D21">
        <v>20</v>
      </c>
      <c r="E21" t="s">
        <v>295</v>
      </c>
    </row>
    <row r="22" spans="1:6">
      <c r="A22" t="s">
        <v>334</v>
      </c>
      <c r="B22" t="s">
        <v>335</v>
      </c>
      <c r="C22" t="str">
        <f t="shared" si="0"/>
        <v>Procuraduría General de Justicia del Estado de Michoacán de Ocampo (PGJ)</v>
      </c>
      <c r="D22">
        <v>21</v>
      </c>
      <c r="E22" t="s">
        <v>295</v>
      </c>
    </row>
    <row r="23" spans="1:6">
      <c r="A23" t="s">
        <v>336</v>
      </c>
      <c r="B23" t="s">
        <v>337</v>
      </c>
      <c r="C23" t="str">
        <f t="shared" si="0"/>
        <v>Coordinación General de Gabinete y Planeación (CGAP)</v>
      </c>
      <c r="D23">
        <v>22</v>
      </c>
      <c r="E23" t="s">
        <v>295</v>
      </c>
    </row>
    <row r="24" spans="1:6">
      <c r="A24" t="s">
        <v>338</v>
      </c>
      <c r="B24" t="s">
        <v>339</v>
      </c>
      <c r="C24" t="str">
        <f t="shared" si="0"/>
        <v>Coordinación General de Comunicación Social (CGCS)</v>
      </c>
      <c r="D24">
        <v>23</v>
      </c>
      <c r="E24" t="s">
        <v>295</v>
      </c>
    </row>
    <row r="25" spans="1:6">
      <c r="A25" t="s">
        <v>340</v>
      </c>
      <c r="B25" t="s">
        <v>341</v>
      </c>
      <c r="C25" t="str">
        <f t="shared" si="0"/>
        <v>Almacenes, Servicios y Transportes Extraordinarios a Comunidades Agropecuarias del Estado de Michoacán, S.A. de C.V. (ASTECA)</v>
      </c>
      <c r="D25">
        <v>24</v>
      </c>
      <c r="E25" t="s">
        <v>295</v>
      </c>
    </row>
    <row r="26" spans="1:6">
      <c r="A26" t="s">
        <v>342</v>
      </c>
      <c r="B26" t="s">
        <v>343</v>
      </c>
      <c r="C26" t="str">
        <f t="shared" si="0"/>
        <v>Centro de Convenciones de Morelia (CCM)</v>
      </c>
      <c r="D26">
        <v>25</v>
      </c>
      <c r="E26" t="s">
        <v>295</v>
      </c>
    </row>
    <row r="27" spans="1:6">
      <c r="A27" t="s">
        <v>344</v>
      </c>
      <c r="B27" t="s">
        <v>345</v>
      </c>
      <c r="C27" t="str">
        <f t="shared" si="0"/>
        <v>Centro Estatal de Certificación, Acreditación y Control de Confianza (CECACC)</v>
      </c>
      <c r="D27">
        <v>26</v>
      </c>
      <c r="E27" t="s">
        <v>295</v>
      </c>
    </row>
    <row r="28" spans="1:6">
      <c r="A28" t="s">
        <v>346</v>
      </c>
      <c r="B28" t="s">
        <v>347</v>
      </c>
      <c r="C28" t="str">
        <f t="shared" si="0"/>
        <v>Centro Estatal de Desarrollo Municipal (CEDEMUN)</v>
      </c>
      <c r="D28">
        <v>27</v>
      </c>
      <c r="E28" t="s">
        <v>295</v>
      </c>
    </row>
    <row r="29" spans="1:6">
      <c r="A29" t="s">
        <v>348</v>
      </c>
      <c r="B29" t="s">
        <v>349</v>
      </c>
      <c r="C29" t="str">
        <f t="shared" si="0"/>
        <v>Centro Estatal de Fomento Ganadero del Estado de Michoacán de Ocampo (CEFOGA)</v>
      </c>
      <c r="D29">
        <v>28</v>
      </c>
      <c r="E29" t="s">
        <v>295</v>
      </c>
    </row>
    <row r="30" spans="1:6">
      <c r="A30" t="s">
        <v>350</v>
      </c>
      <c r="B30" t="s">
        <v>351</v>
      </c>
      <c r="C30" t="str">
        <f t="shared" si="0"/>
        <v>Centro Estatal de Tecnologías de Información y Comunicaciones (CETIC)</v>
      </c>
      <c r="D30">
        <v>29</v>
      </c>
      <c r="E30" t="s">
        <v>295</v>
      </c>
    </row>
    <row r="31" spans="1:6">
      <c r="A31" t="s">
        <v>352</v>
      </c>
      <c r="B31" t="s">
        <v>353</v>
      </c>
      <c r="C31" t="str">
        <f t="shared" si="0"/>
        <v>Colegio de Bachilleres del Estado de Michoacán (COBAEM)</v>
      </c>
      <c r="D31">
        <v>30</v>
      </c>
      <c r="E31" t="s">
        <v>295</v>
      </c>
    </row>
    <row r="32" spans="1:6">
      <c r="A32" t="s">
        <v>354</v>
      </c>
      <c r="B32" t="s">
        <v>355</v>
      </c>
      <c r="C32" t="str">
        <f t="shared" si="0"/>
        <v>Colegio de Educación Profesional Técnica en el Estado de Michoacán (CONALEP)</v>
      </c>
      <c r="D32">
        <v>31</v>
      </c>
      <c r="E32" t="s">
        <v>295</v>
      </c>
    </row>
    <row r="33" spans="1:5">
      <c r="A33" t="s">
        <v>356</v>
      </c>
      <c r="B33" t="s">
        <v>357</v>
      </c>
      <c r="C33" t="str">
        <f t="shared" si="0"/>
        <v>Colegio de Estudios Científicos y Tecnológicos del Estado de Michoacán (CECYTEM)</v>
      </c>
      <c r="D33">
        <v>32</v>
      </c>
      <c r="E33" t="s">
        <v>295</v>
      </c>
    </row>
    <row r="34" spans="1:5">
      <c r="A34" t="s">
        <v>358</v>
      </c>
      <c r="B34" t="s">
        <v>359</v>
      </c>
      <c r="C34" t="str">
        <f t="shared" ref="C34:C65" si="1">CONCATENATE(B34," (",A34,")")</f>
        <v>Comisión Coordinadora del Transporte Público de Michoacán (COCOTRA)</v>
      </c>
      <c r="D34">
        <v>33</v>
      </c>
      <c r="E34" t="s">
        <v>295</v>
      </c>
    </row>
    <row r="35" spans="1:5">
      <c r="A35" t="s">
        <v>360</v>
      </c>
      <c r="B35" t="s">
        <v>361</v>
      </c>
      <c r="C35" t="str">
        <f t="shared" si="1"/>
        <v>Comisión de Ferias, Exposiciones y Eventos del Estado de Michoacán (COFEEEM)</v>
      </c>
      <c r="D35">
        <v>34</v>
      </c>
      <c r="E35" t="s">
        <v>295</v>
      </c>
    </row>
    <row r="36" spans="1:5">
      <c r="A36" t="s">
        <v>362</v>
      </c>
      <c r="B36" t="s">
        <v>363</v>
      </c>
      <c r="C36" t="str">
        <f t="shared" si="1"/>
        <v>Comisión de Pesca del Estado de Michoacán (COMPESCA)</v>
      </c>
      <c r="D36">
        <v>35</v>
      </c>
      <c r="E36" t="s">
        <v>295</v>
      </c>
    </row>
    <row r="37" spans="1:5">
      <c r="A37" t="s">
        <v>364</v>
      </c>
      <c r="B37" t="s">
        <v>365</v>
      </c>
      <c r="C37" t="str">
        <f t="shared" si="1"/>
        <v>Comisión Ejecutiva Estatal de Atención a Víctimas (CEEAV)</v>
      </c>
      <c r="D37">
        <v>36</v>
      </c>
      <c r="E37" t="s">
        <v>295</v>
      </c>
    </row>
    <row r="38" spans="1:5">
      <c r="A38" t="s">
        <v>366</v>
      </c>
      <c r="B38" t="s">
        <v>367</v>
      </c>
      <c r="C38" t="str">
        <f t="shared" si="1"/>
        <v>Comisión Estatal de Agua y Gestión de Cuencas (CEAC)</v>
      </c>
      <c r="D38">
        <v>37</v>
      </c>
      <c r="E38" t="s">
        <v>295</v>
      </c>
    </row>
    <row r="39" spans="1:5">
      <c r="A39" t="s">
        <v>368</v>
      </c>
      <c r="B39" t="s">
        <v>369</v>
      </c>
      <c r="C39" t="str">
        <f t="shared" si="1"/>
        <v>Comisión Estatal de Arbitraje Médico de Michoacán (COESAMM)</v>
      </c>
      <c r="D39">
        <v>38</v>
      </c>
      <c r="E39" t="s">
        <v>295</v>
      </c>
    </row>
    <row r="40" spans="1:5">
      <c r="A40" t="s">
        <v>370</v>
      </c>
      <c r="B40" t="s">
        <v>371</v>
      </c>
      <c r="C40" t="str">
        <f t="shared" si="1"/>
        <v>Comisión Estatal de Cultura Física y Deporte (CECUFID)</v>
      </c>
      <c r="D40">
        <v>39</v>
      </c>
      <c r="E40" t="s">
        <v>295</v>
      </c>
    </row>
    <row r="41" spans="1:5">
      <c r="A41" t="s">
        <v>372</v>
      </c>
      <c r="B41" t="s">
        <v>373</v>
      </c>
      <c r="C41" t="str">
        <f t="shared" si="1"/>
        <v>Comisión Estatal para el Desarrollo de los Pueblos Indígenas (CEDPI)</v>
      </c>
      <c r="D41">
        <v>40</v>
      </c>
      <c r="E41" t="s">
        <v>295</v>
      </c>
    </row>
    <row r="42" spans="1:5">
      <c r="A42" t="s">
        <v>374</v>
      </c>
      <c r="B42" t="s">
        <v>375</v>
      </c>
      <c r="C42" t="str">
        <f t="shared" si="1"/>
        <v>Comisión Forestal del Estado de Michoacán (COFOM)</v>
      </c>
      <c r="D42">
        <v>41</v>
      </c>
      <c r="E42" t="s">
        <v>295</v>
      </c>
    </row>
    <row r="43" spans="1:5">
      <c r="A43" t="s">
        <v>376</v>
      </c>
      <c r="B43" t="s">
        <v>377</v>
      </c>
      <c r="C43" t="str">
        <f t="shared" si="1"/>
        <v>Comisión para el Desarrollo Sostenible de la Costa Michoacana (CODECOM)</v>
      </c>
      <c r="D43">
        <v>42</v>
      </c>
      <c r="E43" t="s">
        <v>295</v>
      </c>
    </row>
    <row r="44" spans="1:5">
      <c r="A44" t="s">
        <v>378</v>
      </c>
      <c r="B44" t="s">
        <v>379</v>
      </c>
      <c r="C44" t="str">
        <f t="shared" si="1"/>
        <v>Comité de Adquisiciones del Poder Ejecutivo (CADPE)</v>
      </c>
      <c r="D44">
        <v>43</v>
      </c>
      <c r="E44" t="s">
        <v>295</v>
      </c>
    </row>
    <row r="45" spans="1:5">
      <c r="A45" t="s">
        <v>380</v>
      </c>
      <c r="B45" t="s">
        <v>381</v>
      </c>
      <c r="C45" t="str">
        <f t="shared" si="1"/>
        <v>Comité de Planeación para el Desarrollo del Estado de Michoacán (COPLADEM)</v>
      </c>
      <c r="D45">
        <v>44</v>
      </c>
      <c r="E45" t="s">
        <v>295</v>
      </c>
    </row>
    <row r="46" spans="1:5">
      <c r="A46" t="s">
        <v>382</v>
      </c>
      <c r="B46" t="s">
        <v>383</v>
      </c>
      <c r="C46" t="str">
        <f t="shared" si="1"/>
        <v>Compañía Inmobiliaria Fomento Turístico de Michoacán, S.A. de C.V. (CINFOTUR)</v>
      </c>
      <c r="D46">
        <v>45</v>
      </c>
      <c r="E46" t="s">
        <v>295</v>
      </c>
    </row>
    <row r="47" spans="1:5">
      <c r="A47" t="s">
        <v>384</v>
      </c>
      <c r="B47" t="s">
        <v>385</v>
      </c>
      <c r="C47" t="str">
        <f t="shared" si="1"/>
        <v>Consejería Jurídica del Ejecutivo del Estado de Michoacán de Ocampo (CONJURE)</v>
      </c>
      <c r="D47">
        <v>46</v>
      </c>
      <c r="E47" t="s">
        <v>295</v>
      </c>
    </row>
    <row r="48" spans="1:5">
      <c r="A48" t="s">
        <v>386</v>
      </c>
      <c r="B48" t="s">
        <v>387</v>
      </c>
      <c r="C48" t="str">
        <f t="shared" si="1"/>
        <v>Consejo Estatal para Prevenir y Eliminar la Discriminación y la Violencia (COEPREDV)</v>
      </c>
      <c r="D48">
        <v>47</v>
      </c>
      <c r="E48" t="s">
        <v>295</v>
      </c>
    </row>
    <row r="49" spans="1:5">
      <c r="A49" t="s">
        <v>388</v>
      </c>
      <c r="B49" t="s">
        <v>389</v>
      </c>
      <c r="C49" t="str">
        <f t="shared" si="1"/>
        <v>Coordinación del Sistema Penitenciario del Estado de Michoacán de Ocampo (CSPEMO)</v>
      </c>
      <c r="D49">
        <v>48</v>
      </c>
      <c r="E49" t="s">
        <v>295</v>
      </c>
    </row>
    <row r="50" spans="1:5">
      <c r="A50" t="s">
        <v>390</v>
      </c>
      <c r="B50" t="s">
        <v>391</v>
      </c>
      <c r="C50" t="str">
        <f t="shared" si="1"/>
        <v>Dirección de Pensiones Civiles del Estado (DPCEM)</v>
      </c>
      <c r="D50">
        <v>49</v>
      </c>
      <c r="E50" t="s">
        <v>295</v>
      </c>
    </row>
    <row r="51" spans="1:5">
      <c r="A51" t="s">
        <v>392</v>
      </c>
      <c r="B51" t="s">
        <v>392</v>
      </c>
      <c r="C51" t="str">
        <f t="shared" si="1"/>
        <v>Fideicomiso 305588 Cuitzillo (Fideicomiso 305588 Cuitzillo)</v>
      </c>
      <c r="D51">
        <v>52</v>
      </c>
      <c r="E51" t="s">
        <v>295</v>
      </c>
    </row>
    <row r="52" spans="1:5">
      <c r="A52" t="s">
        <v>393</v>
      </c>
      <c r="B52" t="s">
        <v>393</v>
      </c>
      <c r="C52" t="str">
        <f t="shared" si="1"/>
        <v>Fideicomiso 305596 La Nueva Aldea (Fideicomiso 305596 La Nueva Aldea)</v>
      </c>
      <c r="D52">
        <v>53</v>
      </c>
      <c r="E52" t="s">
        <v>295</v>
      </c>
    </row>
    <row r="53" spans="1:5">
      <c r="A53" t="s">
        <v>394</v>
      </c>
      <c r="B53" t="s">
        <v>394</v>
      </c>
      <c r="C53" t="str">
        <f t="shared" si="1"/>
        <v>Fideicomiso 5428-0 Apatzingán (Girasoles) (Fideicomiso 5428-0 Apatzingán (Girasoles))</v>
      </c>
      <c r="D53">
        <v>59</v>
      </c>
      <c r="E53" t="s">
        <v>295</v>
      </c>
    </row>
    <row r="54" spans="1:5">
      <c r="A54" t="s">
        <v>395</v>
      </c>
      <c r="B54" t="s">
        <v>395</v>
      </c>
      <c r="C54" t="str">
        <f t="shared" si="1"/>
        <v>Fideicomiso 6238-0 Jardines del Rosario (Fideicomiso 6238-0 Jardines del Rosario)</v>
      </c>
      <c r="D54">
        <v>61</v>
      </c>
      <c r="E54" t="s">
        <v>295</v>
      </c>
    </row>
    <row r="55" spans="1:5">
      <c r="A55" t="s">
        <v>396</v>
      </c>
      <c r="B55" t="s">
        <v>397</v>
      </c>
      <c r="C55" t="str">
        <f t="shared" si="1"/>
        <v>Fideicomiso de Garantía Agropecuaria Complementaría (FOGAMICH)</v>
      </c>
      <c r="D55">
        <v>63</v>
      </c>
      <c r="E55" t="s">
        <v>295</v>
      </c>
    </row>
    <row r="56" spans="1:5">
      <c r="A56" t="s">
        <v>398</v>
      </c>
      <c r="B56" t="s">
        <v>399</v>
      </c>
      <c r="C56" t="str">
        <f t="shared" si="1"/>
        <v>Fideicomiso de Inversión Y Administración para la Reactivación y el Desarrollo Económico del Estado De Michoacán (FIRDEMICH)</v>
      </c>
      <c r="D56">
        <v>65</v>
      </c>
      <c r="E56" t="s">
        <v>295</v>
      </c>
    </row>
    <row r="57" spans="1:5">
      <c r="A57" t="s">
        <v>400</v>
      </c>
      <c r="B57" t="s">
        <v>401</v>
      </c>
      <c r="C57" t="str">
        <f t="shared" si="1"/>
        <v>Fideicomiso de Parques Industriales de Michoacán (FIPAIM)</v>
      </c>
      <c r="D57">
        <v>66</v>
      </c>
      <c r="E57" t="s">
        <v>295</v>
      </c>
    </row>
    <row r="58" spans="1:5">
      <c r="A58" t="s">
        <v>402</v>
      </c>
      <c r="B58" t="s">
        <v>403</v>
      </c>
      <c r="C58" t="str">
        <f t="shared" si="1"/>
        <v>Fideicomiso para el Desarrollo Forestal del Estado de Michoacán (FIDEFOMI)</v>
      </c>
      <c r="D58">
        <v>68</v>
      </c>
      <c r="E58" t="s">
        <v>295</v>
      </c>
    </row>
    <row r="59" spans="1:5">
      <c r="A59" t="s">
        <v>404</v>
      </c>
      <c r="B59" t="s">
        <v>405</v>
      </c>
      <c r="C59" t="str">
        <f t="shared" si="1"/>
        <v>Fideicomiso para el Financiamiento de la Micro y Pequeña Empresa (FIMYPE)</v>
      </c>
      <c r="D59">
        <v>69</v>
      </c>
      <c r="E59" t="s">
        <v>295</v>
      </c>
    </row>
    <row r="60" spans="1:5">
      <c r="A60" t="s">
        <v>406</v>
      </c>
      <c r="B60" t="s">
        <v>407</v>
      </c>
      <c r="C60" t="str">
        <f t="shared" si="1"/>
        <v>Fomento Turístico de Michoacán (FOTURMICH)</v>
      </c>
      <c r="D60">
        <v>70</v>
      </c>
      <c r="E60" t="s">
        <v>295</v>
      </c>
    </row>
    <row r="61" spans="1:5">
      <c r="A61" t="s">
        <v>408</v>
      </c>
      <c r="B61" t="s">
        <v>409</v>
      </c>
      <c r="C61" t="str">
        <f t="shared" si="1"/>
        <v>Fondo de Apoyo a la Actividad Artesanal (FAAAR)</v>
      </c>
      <c r="D61">
        <v>71</v>
      </c>
      <c r="E61" t="s">
        <v>295</v>
      </c>
    </row>
    <row r="62" spans="1:5">
      <c r="A62" t="s">
        <v>410</v>
      </c>
      <c r="B62" t="s">
        <v>411</v>
      </c>
      <c r="C62" t="str">
        <f t="shared" si="1"/>
        <v>Fondo Mixto para el Fomento Industrial de Michoacán (FOMICH)</v>
      </c>
      <c r="D62">
        <v>72</v>
      </c>
      <c r="E62" t="s">
        <v>295</v>
      </c>
    </row>
    <row r="63" spans="1:5">
      <c r="A63" t="s">
        <v>412</v>
      </c>
      <c r="B63" t="s">
        <v>413</v>
      </c>
      <c r="C63" t="str">
        <f t="shared" si="1"/>
        <v>Instituto de Capacitación para el Trabajo del Estado de Michoacán (ICATMI)</v>
      </c>
      <c r="D63">
        <v>73</v>
      </c>
      <c r="E63" t="s">
        <v>295</v>
      </c>
    </row>
    <row r="64" spans="1:5">
      <c r="A64" t="s">
        <v>414</v>
      </c>
      <c r="B64" t="s">
        <v>415</v>
      </c>
      <c r="C64" t="str">
        <f t="shared" si="1"/>
        <v>Instituto de la Defensoría Pública del Estado de Michoacán (IDPEM)</v>
      </c>
      <c r="D64">
        <v>74</v>
      </c>
      <c r="E64" t="s">
        <v>295</v>
      </c>
    </row>
    <row r="65" spans="1:5">
      <c r="A65" t="s">
        <v>416</v>
      </c>
      <c r="B65" t="s">
        <v>417</v>
      </c>
      <c r="C65" t="str">
        <f t="shared" si="1"/>
        <v>Instituto de la Infraestructura Física Educativa del Estado de Michoacán (IIFEEM)</v>
      </c>
      <c r="D65">
        <v>75</v>
      </c>
      <c r="E65" t="s">
        <v>295</v>
      </c>
    </row>
    <row r="66" spans="1:5">
      <c r="A66" t="s">
        <v>418</v>
      </c>
      <c r="B66" t="s">
        <v>419</v>
      </c>
      <c r="C66" t="str">
        <f t="shared" ref="C66:C97" si="2">CONCATENATE(B66," (",A66,")")</f>
        <v>Instituto de la Juventud Michoacana (IJUMICH)</v>
      </c>
      <c r="D66">
        <v>76</v>
      </c>
      <c r="E66" t="s">
        <v>295</v>
      </c>
    </row>
    <row r="67" spans="1:5">
      <c r="A67" t="s">
        <v>420</v>
      </c>
      <c r="B67" t="s">
        <v>421</v>
      </c>
      <c r="C67" t="str">
        <f t="shared" si="2"/>
        <v>Instituto de Planeación del Estado de Michoacán de Ocampo (IPLADEM)</v>
      </c>
      <c r="D67">
        <v>77</v>
      </c>
      <c r="E67" t="s">
        <v>295</v>
      </c>
    </row>
    <row r="68" spans="1:5">
      <c r="A68" t="s">
        <v>422</v>
      </c>
      <c r="B68" t="s">
        <v>423</v>
      </c>
      <c r="C68" t="str">
        <f t="shared" si="2"/>
        <v>Instituto de Vivienda del Estado de Michoacán (IVEM)</v>
      </c>
      <c r="D68">
        <v>78</v>
      </c>
      <c r="E68" t="s">
        <v>295</v>
      </c>
    </row>
    <row r="69" spans="1:5">
      <c r="A69" t="s">
        <v>424</v>
      </c>
      <c r="B69" t="s">
        <v>425</v>
      </c>
      <c r="C69" t="str">
        <f t="shared" si="2"/>
        <v>Instituto del Artesano Michoacano (IAM)</v>
      </c>
      <c r="D69">
        <v>79</v>
      </c>
      <c r="E69" t="s">
        <v>295</v>
      </c>
    </row>
    <row r="70" spans="1:5">
      <c r="A70" t="s">
        <v>426</v>
      </c>
      <c r="B70" t="s">
        <v>427</v>
      </c>
      <c r="C70" t="str">
        <f t="shared" si="2"/>
        <v>Instituto Estatal de Estudios Superiores en Seguridad y Profesionalización Policial del Estado de Michoacán (IEESSPPEM)</v>
      </c>
      <c r="D70">
        <v>80</v>
      </c>
      <c r="E70" t="s">
        <v>295</v>
      </c>
    </row>
    <row r="71" spans="1:5">
      <c r="A71" t="s">
        <v>428</v>
      </c>
      <c r="B71" t="s">
        <v>429</v>
      </c>
      <c r="C71" t="str">
        <f t="shared" si="2"/>
        <v>Instituto Michoacano de Ciencias de la Educación (IMCED)</v>
      </c>
      <c r="D71">
        <v>81</v>
      </c>
      <c r="E71" t="s">
        <v>295</v>
      </c>
    </row>
    <row r="72" spans="1:5">
      <c r="A72" t="s">
        <v>430</v>
      </c>
      <c r="B72" t="s">
        <v>431</v>
      </c>
      <c r="C72" t="str">
        <f t="shared" si="2"/>
        <v>Instituto Tecnológico de Estudios Superiores de Zamora (ITS Zamora)</v>
      </c>
      <c r="D72">
        <v>82</v>
      </c>
      <c r="E72" t="s">
        <v>295</v>
      </c>
    </row>
    <row r="73" spans="1:5">
      <c r="A73" t="s">
        <v>432</v>
      </c>
      <c r="B73" t="s">
        <v>433</v>
      </c>
      <c r="C73" t="str">
        <f t="shared" si="2"/>
        <v>Instituto Tecnológico Superior  P´urhépecha (ITS P´urhépecha)</v>
      </c>
      <c r="D73">
        <v>83</v>
      </c>
      <c r="E73" t="s">
        <v>295</v>
      </c>
    </row>
    <row r="74" spans="1:5">
      <c r="A74" t="s">
        <v>434</v>
      </c>
      <c r="B74" t="s">
        <v>435</v>
      </c>
      <c r="C74" t="str">
        <f t="shared" si="2"/>
        <v>Instituto Tecnológico Superior de Apatzingán (ITS Apatzingán)</v>
      </c>
      <c r="D74">
        <v>84</v>
      </c>
      <c r="E74" t="s">
        <v>295</v>
      </c>
    </row>
    <row r="75" spans="1:5">
      <c r="A75" t="s">
        <v>436</v>
      </c>
      <c r="B75" t="s">
        <v>437</v>
      </c>
      <c r="C75" t="str">
        <f t="shared" si="2"/>
        <v>Instituto Tecnológico Superior de Ciudad Hidalgo (ITS Ciudad Hidalgo)</v>
      </c>
      <c r="D75">
        <v>85</v>
      </c>
      <c r="E75" t="s">
        <v>295</v>
      </c>
    </row>
    <row r="76" spans="1:5">
      <c r="A76" t="s">
        <v>438</v>
      </c>
      <c r="B76" t="s">
        <v>439</v>
      </c>
      <c r="C76" t="str">
        <f t="shared" si="2"/>
        <v>Instituto Tecnológico Superior de Coalcoman, Michoacán (ITS Coalcoman)</v>
      </c>
      <c r="D76">
        <v>86</v>
      </c>
      <c r="E76" t="s">
        <v>295</v>
      </c>
    </row>
    <row r="77" spans="1:5">
      <c r="A77" t="s">
        <v>440</v>
      </c>
      <c r="B77" t="s">
        <v>441</v>
      </c>
      <c r="C77" t="str">
        <f t="shared" si="2"/>
        <v>Instituto Tecnológico Superior de Huetamo, Michoacán (ITS Huetamo)</v>
      </c>
      <c r="D77">
        <v>87</v>
      </c>
      <c r="E77" t="s">
        <v>295</v>
      </c>
    </row>
    <row r="78" spans="1:5">
      <c r="A78" t="s">
        <v>442</v>
      </c>
      <c r="B78" t="s">
        <v>443</v>
      </c>
      <c r="C78" t="str">
        <f t="shared" si="2"/>
        <v>Instituto Tecnológico Superior de Los Reyes, Michoacán (ITS Los Reyes)</v>
      </c>
      <c r="D78">
        <v>88</v>
      </c>
      <c r="E78" t="s">
        <v>295</v>
      </c>
    </row>
    <row r="79" spans="1:5">
      <c r="A79" t="s">
        <v>444</v>
      </c>
      <c r="B79" t="s">
        <v>445</v>
      </c>
      <c r="C79" t="str">
        <f t="shared" si="2"/>
        <v>Instituto Tecnológico Superior de Pátzcuaro, Michoacán (ITS Pátzcuaro)</v>
      </c>
      <c r="D79">
        <v>89</v>
      </c>
      <c r="E79" t="s">
        <v>295</v>
      </c>
    </row>
    <row r="80" spans="1:5">
      <c r="A80" t="s">
        <v>446</v>
      </c>
      <c r="B80" t="s">
        <v>447</v>
      </c>
      <c r="C80" t="str">
        <f t="shared" si="2"/>
        <v>Instituto Tecnológico Superior de Puruándiro (ITS Puruandiro)</v>
      </c>
      <c r="D80">
        <v>90</v>
      </c>
      <c r="E80" t="s">
        <v>295</v>
      </c>
    </row>
    <row r="81" spans="1:5">
      <c r="A81" t="s">
        <v>448</v>
      </c>
      <c r="B81" t="s">
        <v>449</v>
      </c>
      <c r="C81" t="str">
        <f t="shared" si="2"/>
        <v>Instituto Tecnológico Superior de Tacámbaro (ITS Tacámabaro)</v>
      </c>
      <c r="D81">
        <v>91</v>
      </c>
      <c r="E81" t="s">
        <v>295</v>
      </c>
    </row>
    <row r="82" spans="1:5">
      <c r="A82" t="s">
        <v>450</v>
      </c>
      <c r="B82" t="s">
        <v>451</v>
      </c>
      <c r="C82" t="str">
        <f t="shared" si="2"/>
        <v>Instituto Tecnológico Superior de Uruapan (ITS Uruapan)</v>
      </c>
      <c r="D82">
        <v>92</v>
      </c>
      <c r="E82" t="s">
        <v>295</v>
      </c>
    </row>
    <row r="83" spans="1:5">
      <c r="A83" t="s">
        <v>452</v>
      </c>
      <c r="B83" t="s">
        <v>453</v>
      </c>
      <c r="C83" t="str">
        <f t="shared" si="2"/>
        <v>Junta de Asistencia Privada del Estado de Michoacán de Ocampo (JAP)</v>
      </c>
      <c r="D83">
        <v>93</v>
      </c>
      <c r="E83" t="s">
        <v>295</v>
      </c>
    </row>
    <row r="84" spans="1:5">
      <c r="A84" t="s">
        <v>454</v>
      </c>
      <c r="B84" t="s">
        <v>455</v>
      </c>
      <c r="C84" t="str">
        <f t="shared" si="2"/>
        <v>Junta de Caminos del Estado de Michoacán de Ocampo (JC)</v>
      </c>
      <c r="D84">
        <v>94</v>
      </c>
      <c r="E84" t="s">
        <v>295</v>
      </c>
    </row>
    <row r="85" spans="1:5">
      <c r="A85" t="s">
        <v>456</v>
      </c>
      <c r="B85" t="s">
        <v>457</v>
      </c>
      <c r="C85" t="str">
        <f t="shared" si="2"/>
        <v>Junta Local de Conciliación y Arbitraje (JLCA)</v>
      </c>
      <c r="D85">
        <v>95</v>
      </c>
      <c r="E85" t="s">
        <v>295</v>
      </c>
    </row>
    <row r="86" spans="1:5">
      <c r="A86" t="s">
        <v>458</v>
      </c>
      <c r="B86" t="s">
        <v>459</v>
      </c>
      <c r="C86" t="str">
        <f t="shared" si="2"/>
        <v>Orquesta Sinfónica de Michoacán (OSIDEM)</v>
      </c>
      <c r="D86">
        <v>96</v>
      </c>
      <c r="E86" t="s">
        <v>295</v>
      </c>
    </row>
    <row r="87" spans="1:5">
      <c r="A87" t="s">
        <v>460</v>
      </c>
      <c r="B87" t="s">
        <v>461</v>
      </c>
      <c r="C87" t="str">
        <f t="shared" si="2"/>
        <v>Parque Zoológico "Benito Juárez" (Parque Zoológico)</v>
      </c>
      <c r="D87">
        <v>97</v>
      </c>
      <c r="E87" t="s">
        <v>295</v>
      </c>
    </row>
    <row r="88" spans="1:5">
      <c r="A88" t="s">
        <v>462</v>
      </c>
      <c r="B88" t="s">
        <v>463</v>
      </c>
      <c r="C88" t="str">
        <f t="shared" si="2"/>
        <v>Policía Auxiliar del Estado de Michoacán de Ocampo (Policía Auxiliar)</v>
      </c>
      <c r="D88">
        <v>98</v>
      </c>
      <c r="E88" t="s">
        <v>295</v>
      </c>
    </row>
    <row r="89" spans="1:5">
      <c r="A89" t="s">
        <v>464</v>
      </c>
      <c r="B89" t="s">
        <v>465</v>
      </c>
      <c r="C89" t="str">
        <f t="shared" si="2"/>
        <v>Procuraduría de Protección al Ambiente de Michoacán de Ocampo (PROAM)</v>
      </c>
      <c r="D89">
        <v>99</v>
      </c>
      <c r="E89" t="s">
        <v>295</v>
      </c>
    </row>
    <row r="90" spans="1:5">
      <c r="A90" t="s">
        <v>466</v>
      </c>
      <c r="B90" t="s">
        <v>467</v>
      </c>
      <c r="C90" t="str">
        <f t="shared" si="2"/>
        <v>Régimen Estatal de Protección Social en Salud de Michoacán de Ocampo (REPSS)</v>
      </c>
      <c r="D90">
        <v>100</v>
      </c>
      <c r="E90" t="s">
        <v>295</v>
      </c>
    </row>
    <row r="91" spans="1:5">
      <c r="A91" t="s">
        <v>468</v>
      </c>
      <c r="B91" t="s">
        <v>469</v>
      </c>
      <c r="C91" t="str">
        <f t="shared" si="2"/>
        <v>Representación de Gobierno del Estado de Michoacán en la Ciudad de México (REPREMICH)</v>
      </c>
      <c r="D91">
        <v>101</v>
      </c>
      <c r="E91" t="s">
        <v>295</v>
      </c>
    </row>
    <row r="92" spans="1:5">
      <c r="A92" t="s">
        <v>470</v>
      </c>
      <c r="B92" t="s">
        <v>471</v>
      </c>
      <c r="C92" t="str">
        <f t="shared" si="2"/>
        <v>Secretaría Ejecutiva del Sistema Estatal de Protección de Niñas, Niños y Adolescencia de Michoacán (SIPINNA)</v>
      </c>
      <c r="D92">
        <v>102</v>
      </c>
      <c r="E92" t="s">
        <v>295</v>
      </c>
    </row>
    <row r="93" spans="1:5">
      <c r="A93" t="s">
        <v>472</v>
      </c>
      <c r="B93" t="s">
        <v>473</v>
      </c>
      <c r="C93" t="str">
        <f t="shared" si="2"/>
        <v>Secretariado Ejecutivo del Sistema Estatal de Seguridad Pública (SESESP)</v>
      </c>
      <c r="D93">
        <v>103</v>
      </c>
      <c r="E93" t="s">
        <v>295</v>
      </c>
    </row>
    <row r="94" spans="1:5">
      <c r="A94" t="s">
        <v>474</v>
      </c>
      <c r="B94" t="s">
        <v>475</v>
      </c>
      <c r="C94" t="str">
        <f t="shared" si="2"/>
        <v>Sistema Integral de Financiamiento para el Desarrollo de Michoacán (SÍ FINANCIA)</v>
      </c>
      <c r="D94">
        <v>104</v>
      </c>
      <c r="E94" t="s">
        <v>295</v>
      </c>
    </row>
    <row r="95" spans="1:5">
      <c r="A95" t="s">
        <v>476</v>
      </c>
      <c r="B95" t="s">
        <v>477</v>
      </c>
      <c r="C95" t="str">
        <f t="shared" si="2"/>
        <v>Sistema Michoacano de Radio y Televisión (SMRTV)</v>
      </c>
      <c r="D95">
        <v>105</v>
      </c>
      <c r="E95" t="s">
        <v>295</v>
      </c>
    </row>
    <row r="96" spans="1:5">
      <c r="A96" t="s">
        <v>478</v>
      </c>
      <c r="B96" t="s">
        <v>479</v>
      </c>
      <c r="C96" t="str">
        <f t="shared" si="2"/>
        <v>Sistema para el Desarrollo Integral de la Familia, Michoacán (DIF)</v>
      </c>
      <c r="D96">
        <v>106</v>
      </c>
      <c r="E96" t="s">
        <v>295</v>
      </c>
    </row>
    <row r="97" spans="1:5">
      <c r="A97" t="s">
        <v>480</v>
      </c>
      <c r="B97" t="s">
        <v>481</v>
      </c>
      <c r="C97" t="str">
        <f t="shared" si="2"/>
        <v>Telebachillerato, Michoacán (TEBAM)</v>
      </c>
      <c r="D97">
        <v>107</v>
      </c>
      <c r="E97" t="s">
        <v>295</v>
      </c>
    </row>
    <row r="98" spans="1:5">
      <c r="A98" t="s">
        <v>482</v>
      </c>
      <c r="B98" t="s">
        <v>483</v>
      </c>
      <c r="C98" t="str">
        <f t="shared" ref="C98:C129" si="3">CONCATENATE(B98," (",A98,")")</f>
        <v>Tribunal de Conciliación y Arbitraje del Estado de Michoacán (TCAEM)</v>
      </c>
      <c r="D98">
        <v>108</v>
      </c>
      <c r="E98" t="s">
        <v>295</v>
      </c>
    </row>
    <row r="99" spans="1:5">
      <c r="A99" t="s">
        <v>484</v>
      </c>
      <c r="B99" t="s">
        <v>485</v>
      </c>
      <c r="C99" t="str">
        <f t="shared" si="3"/>
        <v>Universidad de la Ciénega del Estado de Michoacán de Ocampo (UCEM)</v>
      </c>
      <c r="D99">
        <v>109</v>
      </c>
      <c r="E99" t="s">
        <v>295</v>
      </c>
    </row>
    <row r="100" spans="1:5">
      <c r="A100" t="s">
        <v>486</v>
      </c>
      <c r="B100" t="s">
        <v>487</v>
      </c>
      <c r="C100" t="str">
        <f t="shared" si="3"/>
        <v>Universidad Intercultural Indígena de Michoacán (UIIM)</v>
      </c>
      <c r="D100">
        <v>110</v>
      </c>
      <c r="E100" t="s">
        <v>295</v>
      </c>
    </row>
    <row r="101" spans="1:5">
      <c r="A101" t="s">
        <v>488</v>
      </c>
      <c r="B101" t="s">
        <v>489</v>
      </c>
      <c r="C101" t="str">
        <f t="shared" si="3"/>
        <v>Universidad Politécnica de Lázaro Cárdenas, Michoacán (UPOLC)</v>
      </c>
      <c r="D101">
        <v>111</v>
      </c>
      <c r="E101" t="s">
        <v>295</v>
      </c>
    </row>
    <row r="102" spans="1:5">
      <c r="A102" t="s">
        <v>490</v>
      </c>
      <c r="B102" t="s">
        <v>491</v>
      </c>
      <c r="C102" t="str">
        <f t="shared" si="3"/>
        <v>Universidad Politecnica de Uruapan, Michoacán (UPOLU)</v>
      </c>
      <c r="D102">
        <v>112</v>
      </c>
      <c r="E102" t="s">
        <v>295</v>
      </c>
    </row>
    <row r="103" spans="1:5">
      <c r="A103" t="s">
        <v>492</v>
      </c>
      <c r="B103" t="s">
        <v>493</v>
      </c>
      <c r="C103" t="str">
        <f t="shared" si="3"/>
        <v>Universidad Tecnológica de Morelia (UTM)</v>
      </c>
      <c r="D103">
        <v>113</v>
      </c>
      <c r="E103" t="s">
        <v>295</v>
      </c>
    </row>
    <row r="104" spans="1:5">
      <c r="A104" t="s">
        <v>494</v>
      </c>
      <c r="B104" t="s">
        <v>495</v>
      </c>
      <c r="C104" t="str">
        <f t="shared" si="3"/>
        <v>Universidad Tecnológica del Oriente de Michoacán (UTOM)</v>
      </c>
      <c r="D104">
        <v>114</v>
      </c>
      <c r="E104" t="s">
        <v>295</v>
      </c>
    </row>
    <row r="105" spans="1:5">
      <c r="A105" t="s">
        <v>496</v>
      </c>
      <c r="B105" t="s">
        <v>497</v>
      </c>
      <c r="C105" t="str">
        <f t="shared" si="3"/>
        <v>Universidad Virtual del Estado de Michoacán de Ocampo (UNIVIM)</v>
      </c>
      <c r="D105">
        <v>115</v>
      </c>
      <c r="E105" t="s">
        <v>295</v>
      </c>
    </row>
    <row r="106" spans="1:5">
      <c r="A106" t="s">
        <v>498</v>
      </c>
      <c r="B106" t="s">
        <v>499</v>
      </c>
      <c r="C106" t="str">
        <f t="shared" si="3"/>
        <v>Instituto de Ciencia, Tecnología e Innovación del Estado de Michoacán (ICTI)</v>
      </c>
      <c r="D106">
        <v>115</v>
      </c>
      <c r="E106" t="s">
        <v>295</v>
      </c>
    </row>
  </sheetData>
  <autoFilter ref="A1:E106"/>
  <pageMargins left="0.7" right="0.7" top="0.75" bottom="0.75" header="0.51180555555555496" footer="0.51180555555555496"/>
  <pageSetup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dimension ref="A1:A15"/>
  <sheetViews>
    <sheetView view="pageBreakPreview" zoomScaleNormal="100" workbookViewId="0">
      <selection activeCell="D24" activeCellId="1" sqref="BA17:BA96 D24"/>
    </sheetView>
  </sheetViews>
  <sheetFormatPr baseColWidth="10" defaultColWidth="10.7109375" defaultRowHeight="15"/>
  <sheetData>
    <row r="1" spans="1:1">
      <c r="A1" t="s">
        <v>187</v>
      </c>
    </row>
    <row r="2" spans="1:1">
      <c r="A2" t="s">
        <v>96</v>
      </c>
    </row>
    <row r="3" spans="1:1">
      <c r="A3" t="s">
        <v>500</v>
      </c>
    </row>
    <row r="4" spans="1:1">
      <c r="A4" t="s">
        <v>82</v>
      </c>
    </row>
    <row r="5" spans="1:1">
      <c r="A5" t="s">
        <v>101</v>
      </c>
    </row>
    <row r="6" spans="1:1">
      <c r="A6" t="s">
        <v>501</v>
      </c>
    </row>
    <row r="7" spans="1:1">
      <c r="A7" t="s">
        <v>113</v>
      </c>
    </row>
    <row r="8" spans="1:1">
      <c r="A8" t="s">
        <v>161</v>
      </c>
    </row>
    <row r="9" spans="1:1">
      <c r="A9" t="s">
        <v>68</v>
      </c>
    </row>
    <row r="10" spans="1:1">
      <c r="A10" t="s">
        <v>240</v>
      </c>
    </row>
    <row r="11" spans="1:1">
      <c r="A11" t="s">
        <v>502</v>
      </c>
    </row>
    <row r="12" spans="1:1">
      <c r="A12" t="s">
        <v>77</v>
      </c>
    </row>
    <row r="13" spans="1:1">
      <c r="A13" t="s">
        <v>194</v>
      </c>
    </row>
    <row r="14" spans="1:1">
      <c r="A14" t="s">
        <v>503</v>
      </c>
    </row>
    <row r="15" spans="1:1">
      <c r="A15" t="s">
        <v>504</v>
      </c>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111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SOLICITUDES INFORMACIÓN</vt:lpstr>
      <vt:lpstr>Sujetos</vt:lpstr>
      <vt:lpstr>inf_Solicitada</vt:lpstr>
      <vt:lpstr>'SOLICITUDES INFORMACIÓN'!Área_de_impresión</vt:lpstr>
      <vt:lpstr>inf_Solicitada</vt:lpstr>
      <vt:lpstr>sujetos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PD-DTAIPE01</dc:creator>
  <dc:description/>
  <cp:lastModifiedBy>DOS COPAIPSE</cp:lastModifiedBy>
  <cp:revision>15</cp:revision>
  <dcterms:created xsi:type="dcterms:W3CDTF">2019-06-11T16:11:19Z</dcterms:created>
  <dcterms:modified xsi:type="dcterms:W3CDTF">2020-04-21T17:54:48Z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