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JOSELUIS\Desktop\1_COPIA_PORTAL_3ER_4o_TRIM_2019 - copia\RECEPCION\UTSE\4o_TRIMESTRE\"/>
    </mc:Choice>
  </mc:AlternateContent>
  <xr:revisionPtr revIDLastSave="0" documentId="13_ncr:1_{DBB500C6-58A4-4DE3-8B5B-1143FAA352E3}" xr6:coauthVersionLast="45" xr6:coauthVersionMax="45" xr10:uidLastSave="{00000000-0000-0000-0000-000000000000}"/>
  <bookViews>
    <workbookView xWindow="-108" yWindow="-108" windowWidth="23256" windowHeight="12576" xr2:uid="{00000000-000D-0000-FFFF-FFFF00000000}"/>
  </bookViews>
  <sheets>
    <sheet name="informe" sheetId="1" r:id="rId1"/>
    <sheet name="Sujetos" sheetId="2" state="hidden" r:id="rId2"/>
    <sheet name="inf_Solicitada" sheetId="3" state="hidden" r:id="rId3"/>
  </sheets>
  <definedNames>
    <definedName name="_xlnm._FilterDatabase" localSheetId="1" hidden="1">Sujetos!$A$1:$E$106</definedName>
    <definedName name="inf_Solicitada">inf_Solicitada!$A$1:$A$15</definedName>
    <definedName name="sujetos">Sujetos!$C$2:$C$106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94" i="1" l="1"/>
  <c r="U94" i="1"/>
  <c r="W94" i="1"/>
  <c r="Q94" i="1"/>
  <c r="S94" i="1"/>
  <c r="T94" i="1"/>
  <c r="AN94" i="1" l="1"/>
  <c r="AO94" i="1"/>
  <c r="AP94" i="1"/>
  <c r="AQ94" i="1"/>
  <c r="AR94" i="1"/>
  <c r="AS94" i="1"/>
  <c r="AT94" i="1"/>
  <c r="AU94" i="1"/>
  <c r="AV94" i="1"/>
  <c r="AW94" i="1"/>
  <c r="AX94" i="1"/>
  <c r="AY94" i="1"/>
  <c r="AM94" i="1"/>
  <c r="AC94" i="1"/>
  <c r="AD94" i="1"/>
  <c r="AE94" i="1"/>
  <c r="AF94" i="1"/>
  <c r="AG94" i="1"/>
  <c r="AH94" i="1"/>
  <c r="AI94" i="1"/>
  <c r="AJ94" i="1"/>
  <c r="AK94" i="1"/>
  <c r="AB94" i="1"/>
  <c r="Z94" i="1"/>
  <c r="Y94" i="1"/>
  <c r="P94" i="1" l="1"/>
  <c r="O94" i="1"/>
  <c r="D94" i="1"/>
  <c r="BB94" i="1" l="1"/>
  <c r="BC94" i="1"/>
  <c r="BD94" i="1"/>
  <c r="BA94" i="1"/>
  <c r="BA95" i="1" l="1"/>
  <c r="E94" i="1"/>
  <c r="F94" i="1"/>
  <c r="G94" i="1"/>
  <c r="AM95" i="1" l="1"/>
  <c r="AB95" i="1" l="1"/>
  <c r="C3" i="2" l="1"/>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2" i="2"/>
  <c r="D95" i="1" l="1"/>
  <c r="O95" i="1"/>
  <c r="Y95" i="1"/>
  <c r="AP95" i="1"/>
  <c r="AW95" i="1"/>
</calcChain>
</file>

<file path=xl/sharedStrings.xml><?xml version="1.0" encoding="utf-8"?>
<sst xmlns="http://schemas.openxmlformats.org/spreadsheetml/2006/main" count="832" uniqueCount="489">
  <si>
    <t>INFORMACIÓN GENERAL</t>
  </si>
  <si>
    <t>PETICIÓN DE PARTE</t>
  </si>
  <si>
    <t xml:space="preserve">INFOR. DE OFICIO
</t>
  </si>
  <si>
    <t>DETERMINACIÓN</t>
  </si>
  <si>
    <t>EN TRÁMITE O PENDIENTE DE ATENDER</t>
  </si>
  <si>
    <t>INFORMACIÓN RELEVANTE</t>
  </si>
  <si>
    <t>DERECHO EJERCITADO</t>
  </si>
  <si>
    <t>NO. CONSECUTIVO</t>
  </si>
  <si>
    <t>INFORMACIÓN SOLICITADA</t>
  </si>
  <si>
    <t>MEDIO DE PRESENTACIÓN</t>
  </si>
  <si>
    <t>FECHA Y HORA DE PRESENTACIÓN</t>
  </si>
  <si>
    <t xml:space="preserve">NÚMERO DE FOLIO DE IDENTIFICACIÓN DE LA SOLICITUD DE INFORMACIÓN </t>
  </si>
  <si>
    <t>FECHA DE VENCIMIENTO</t>
  </si>
  <si>
    <t>NOMBRE DEL SOLICITANTE</t>
  </si>
  <si>
    <t>MEDIO DE ENTREGA</t>
  </si>
  <si>
    <t>FECHA DE RESPUESTA</t>
  </si>
  <si>
    <t>RESPUESTA A LA SOLICITUD</t>
  </si>
  <si>
    <t xml:space="preserve">TRAMITADAS
</t>
  </si>
  <si>
    <t>PENDIENTE DE ATENDER O EN TRÁMITE</t>
  </si>
  <si>
    <t>¿SE REALIZÓ PREVENCIÓN?</t>
  </si>
  <si>
    <t>FECHA DE PREVENCIÓN</t>
  </si>
  <si>
    <t>¿SE EMITIÓ PRÓRROGA?</t>
  </si>
  <si>
    <t>FECHA DE VENCIMIENTO ACORDE A PRÓRROGA</t>
  </si>
  <si>
    <t xml:space="preserve">PROCEDENTE </t>
  </si>
  <si>
    <t>IMPROCEDENTE</t>
  </si>
  <si>
    <t>RESERVADA</t>
  </si>
  <si>
    <t>CONFIDENCIAL</t>
  </si>
  <si>
    <t>INCOMPETENCIA LEGAL</t>
  </si>
  <si>
    <t xml:space="preserve">INEXISTENCIA
</t>
  </si>
  <si>
    <t>DESISTIDA</t>
  </si>
  <si>
    <t>NO PRESENTADA</t>
  </si>
  <si>
    <t>DESECHADA</t>
  </si>
  <si>
    <t>SOLICITANTE</t>
  </si>
  <si>
    <t>RANGOS DE EDADES</t>
  </si>
  <si>
    <t>GÉNERO</t>
  </si>
  <si>
    <t>PNT</t>
  </si>
  <si>
    <t>CORREO ELECTRÓNICO</t>
  </si>
  <si>
    <t>PRESENCIAL</t>
  </si>
  <si>
    <t>OTRO</t>
  </si>
  <si>
    <t>PERSONA FÍSICA</t>
  </si>
  <si>
    <t>PERSONA MORAL</t>
  </si>
  <si>
    <t>SIN DATO</t>
  </si>
  <si>
    <t>MENOS DE 18</t>
  </si>
  <si>
    <t>18-30</t>
  </si>
  <si>
    <t>31-40</t>
  </si>
  <si>
    <t>41-50</t>
  </si>
  <si>
    <t>51-60</t>
  </si>
  <si>
    <t>MAS DE 60</t>
  </si>
  <si>
    <t>FEMENINO</t>
  </si>
  <si>
    <t>MASCULINO</t>
  </si>
  <si>
    <t>ACCESO</t>
  </si>
  <si>
    <t>RECTIFICACIÓN</t>
  </si>
  <si>
    <t>CANCELACIÓN</t>
  </si>
  <si>
    <t>OPOSICIÓN</t>
  </si>
  <si>
    <t>siglas</t>
  </si>
  <si>
    <t>nombre_sujeto_obligado</t>
  </si>
  <si>
    <t>orden_jeraquico</t>
  </si>
  <si>
    <t>visible</t>
  </si>
  <si>
    <t>COBAEM</t>
  </si>
  <si>
    <t>Colegio de Bachilleres del Estado de Michoacán</t>
  </si>
  <si>
    <t>True</t>
  </si>
  <si>
    <t>CONALEP</t>
  </si>
  <si>
    <t>Colegio de Educación Profesional Técnica en el Estado de Michoacán</t>
  </si>
  <si>
    <t>CECYTEM</t>
  </si>
  <si>
    <t>Colegio de Estudios Científicos y Tecnológicos del Estado de Michoacán</t>
  </si>
  <si>
    <t>ICATMI</t>
  </si>
  <si>
    <t>Instituto de Capacitación para el Trabajo del Estado de Michoacán</t>
  </si>
  <si>
    <t>IMCED</t>
  </si>
  <si>
    <t>Instituto Michoacano de Ciencias de la Educación</t>
  </si>
  <si>
    <t>ITS Apatzingán</t>
  </si>
  <si>
    <t>Instituto Tecnológico Superior de Apatzingán</t>
  </si>
  <si>
    <t>ITS Ciudad Hidalgo</t>
  </si>
  <si>
    <t>Instituto Tecnológico Superior de Ciudad Hidalgo</t>
  </si>
  <si>
    <t>ITS Coalcoman</t>
  </si>
  <si>
    <t>Instituto Tecnológico Superior de Coalcoman, Michoacán</t>
  </si>
  <si>
    <t>ITS Huetamo</t>
  </si>
  <si>
    <t>Instituto Tecnológico Superior de Huetamo, Michoacán</t>
  </si>
  <si>
    <t>ITS Los Reyes</t>
  </si>
  <si>
    <t>Instituto Tecnológico Superior de Los Reyes, Michoacán</t>
  </si>
  <si>
    <t>ITS Pátzcuaro</t>
  </si>
  <si>
    <t>Instituto Tecnológico Superior de Pátzcuaro, Michoacán</t>
  </si>
  <si>
    <t>ITS P´urhépecha</t>
  </si>
  <si>
    <t>Instituto Tecnológico Superior  P´urhépecha</t>
  </si>
  <si>
    <t>ITS Puruandiro</t>
  </si>
  <si>
    <t>Instituto Tecnológico Superior de Puruándiro</t>
  </si>
  <si>
    <t>ITS Tacámabaro</t>
  </si>
  <si>
    <t>Instituto Tecnológico Superior de Tacámbaro</t>
  </si>
  <si>
    <t>ITS Uruapan</t>
  </si>
  <si>
    <t>Instituto Tecnológico Superior de Uruapan</t>
  </si>
  <si>
    <t>ITS Zamora</t>
  </si>
  <si>
    <t>Instituto Tecnológico de Estudios Superiores de Zamora</t>
  </si>
  <si>
    <t>TEBAM</t>
  </si>
  <si>
    <t>Telebachillerato, Michoacán</t>
  </si>
  <si>
    <t>UCEM</t>
  </si>
  <si>
    <t>Universidad de la Ciénega del Estado de Michoacán de Ocampo</t>
  </si>
  <si>
    <t>UIIM</t>
  </si>
  <si>
    <t>Universidad Intercultural Indígena de Michoacán</t>
  </si>
  <si>
    <t>UPOLC</t>
  </si>
  <si>
    <t>Universidad Politécnica de Lázaro Cárdenas, Michoacán</t>
  </si>
  <si>
    <t>UPOLU</t>
  </si>
  <si>
    <t>Universidad Politecnica de Uruapan, Michoacán</t>
  </si>
  <si>
    <t>UTM</t>
  </si>
  <si>
    <t>Universidad Tecnológica de Morelia</t>
  </si>
  <si>
    <t>UNIVIM</t>
  </si>
  <si>
    <t>Universidad Virtual del Estado de Michoacán de Ocampo</t>
  </si>
  <si>
    <t>UTOM</t>
  </si>
  <si>
    <t>Universidad Tecnológica del Oriente de Michoacán</t>
  </si>
  <si>
    <t>CEEAV</t>
  </si>
  <si>
    <t>Comisión Ejecutiva Estatal de Atención a Víctimas</t>
  </si>
  <si>
    <t>CGCS</t>
  </si>
  <si>
    <t>Coordinación General de Comunicación Social</t>
  </si>
  <si>
    <t>CGAP</t>
  </si>
  <si>
    <t>Coordinación General de Gabinete y Planeación</t>
  </si>
  <si>
    <t>DG</t>
  </si>
  <si>
    <t>Despacho del Gobernador</t>
  </si>
  <si>
    <t>PGJ</t>
  </si>
  <si>
    <t>Procuraduría General de Justicia del Estado de Michoacán de Ocampo</t>
  </si>
  <si>
    <t>REPREMICH</t>
  </si>
  <si>
    <t>Representación de Gobierno del Estado de Michoacán en la Ciudad de México</t>
  </si>
  <si>
    <t>SCOP</t>
  </si>
  <si>
    <t>Secretaría de Comunicaciones y Obras Públicas</t>
  </si>
  <si>
    <t>SECOEM</t>
  </si>
  <si>
    <t>Secretaría de Contraloría</t>
  </si>
  <si>
    <t>SECUM</t>
  </si>
  <si>
    <t>Secretaría de Cultura</t>
  </si>
  <si>
    <t>SEDECO</t>
  </si>
  <si>
    <t>Secretaría de Desarrollo Económico</t>
  </si>
  <si>
    <t>SEDRUA</t>
  </si>
  <si>
    <t>Secretaría de Desarrollo Rural Agroalimentario</t>
  </si>
  <si>
    <t>SEDETUM</t>
  </si>
  <si>
    <t>Secretaría de Desarrollo Territorial, Urbano y Movilidad</t>
  </si>
  <si>
    <t>SEE</t>
  </si>
  <si>
    <t>Secretaría de Educación en el Estado</t>
  </si>
  <si>
    <t>SFA</t>
  </si>
  <si>
    <t>Secretaría de Finanzas y Administración</t>
  </si>
  <si>
    <t>SEGOB</t>
  </si>
  <si>
    <t>Secretaría de Gobierno</t>
  </si>
  <si>
    <t>SEIMUJER</t>
  </si>
  <si>
    <t>Secretaría de Igualdad Sustantiva y Desarrollo de las Mujeres Michoacanas</t>
  </si>
  <si>
    <t>SICDET</t>
  </si>
  <si>
    <t>Secretaría de Innovación, Ciencia y Desarrollo Tecnológico</t>
  </si>
  <si>
    <t>SEMACCDET</t>
  </si>
  <si>
    <t>Secretaría de Medio Ambiente, Cambio Climático y Desarrollo Territorial</t>
  </si>
  <si>
    <t>SEDESOH</t>
  </si>
  <si>
    <t>Secretaría de Desarrollo Social y Humano</t>
  </si>
  <si>
    <t>SPI</t>
  </si>
  <si>
    <t>Secretaría de Pueblos Indígenas</t>
  </si>
  <si>
    <t>SSM</t>
  </si>
  <si>
    <t>Secretaría de Salud de Michoacán</t>
  </si>
  <si>
    <t>SSP</t>
  </si>
  <si>
    <t>Secretaría de Seguridad Pública</t>
  </si>
  <si>
    <t>SECTUR</t>
  </si>
  <si>
    <t>Secretaría de Turismo</t>
  </si>
  <si>
    <t>SEMIGRANTE</t>
  </si>
  <si>
    <t>Secretaría del Migrante</t>
  </si>
  <si>
    <t>JOG</t>
  </si>
  <si>
    <t>Jefatura de la Oficina del Gobernador</t>
  </si>
  <si>
    <t>DIF</t>
  </si>
  <si>
    <t>Sistema para el Desarrollo Integral de la Familia, Michoacán</t>
  </si>
  <si>
    <t>ASTECA</t>
  </si>
  <si>
    <t>Almacenes, Servicios y Transportes Extraordinarios a Comunidades Agropecuarias del Estado de Michoacán, S.A. de C.V.</t>
  </si>
  <si>
    <t>CCM</t>
  </si>
  <si>
    <t>Centro de Convenciones de Morelia</t>
  </si>
  <si>
    <t>CECACC</t>
  </si>
  <si>
    <t>Centro Estatal de Certificación, Acreditación y Control de Confianza</t>
  </si>
  <si>
    <t>CETIC</t>
  </si>
  <si>
    <t>Centro Estatal de Tecnologías de Información y Comunicaciones</t>
  </si>
  <si>
    <t>CEDEMUN</t>
  </si>
  <si>
    <t>Centro Estatal de Desarrollo Municipal</t>
  </si>
  <si>
    <t>COCOTRA</t>
  </si>
  <si>
    <t>Comisión Coordinadora del Transporte Público de Michoacán</t>
  </si>
  <si>
    <t>COFEEEM</t>
  </si>
  <si>
    <t>Comisión de Ferias, Exposiciones y Eventos del Estado de Michoacán</t>
  </si>
  <si>
    <t>COMPESCA</t>
  </si>
  <si>
    <t>Comisión de Pesca del Estado de Michoacán</t>
  </si>
  <si>
    <t>CEAC</t>
  </si>
  <si>
    <t>Comisión Estatal de Agua y Gestión de Cuencas</t>
  </si>
  <si>
    <t>COESAMM</t>
  </si>
  <si>
    <t>Comisión Estatal de Arbitraje Médico de Michoacán</t>
  </si>
  <si>
    <t>CECUFID</t>
  </si>
  <si>
    <t>Comisión Estatal de Cultura Física y Deporte</t>
  </si>
  <si>
    <t>COFOM</t>
  </si>
  <si>
    <t>Comisión Forestal del Estado de Michoacán</t>
  </si>
  <si>
    <t>CADPE</t>
  </si>
  <si>
    <t>Comité de Adquisiciones del Poder Ejecutivo</t>
  </si>
  <si>
    <t>COPLADEM</t>
  </si>
  <si>
    <t>Comité de Planeación para el Desarrollo del Estado de Michoacán</t>
  </si>
  <si>
    <t>CINFOTUR</t>
  </si>
  <si>
    <t>Compañía Inmobiliaria Fomento Turístico de Michoacán, S.A. de C.V.</t>
  </si>
  <si>
    <t>CONJURE</t>
  </si>
  <si>
    <t>Consejería Jurídica del Ejecutivo del Estado de Michoacán de Ocampo</t>
  </si>
  <si>
    <t>DPCEM</t>
  </si>
  <si>
    <t>Dirección de Pensiones Civiles del Estado</t>
  </si>
  <si>
    <t>IDPEM</t>
  </si>
  <si>
    <t>Instituto de la Defensoría Pública del Estado de Michoacán</t>
  </si>
  <si>
    <t>IIFEEM</t>
  </si>
  <si>
    <t>Instituto de la Infraestructura Física Educativa del Estado de Michoacán</t>
  </si>
  <si>
    <t>IJUMICH</t>
  </si>
  <si>
    <t>Instituto de la Juventud Michoacana</t>
  </si>
  <si>
    <t>IVEM</t>
  </si>
  <si>
    <t>Instituto de Vivienda del Estado de Michoacán</t>
  </si>
  <si>
    <t>IAM</t>
  </si>
  <si>
    <t>Instituto del Artesano Michoacano</t>
  </si>
  <si>
    <t>JAP</t>
  </si>
  <si>
    <t>Junta de Asistencia Privada del Estado de Michoacán de Ocampo</t>
  </si>
  <si>
    <t>JC</t>
  </si>
  <si>
    <t>Junta de Caminos del Estado de Michoacán de Ocampo</t>
  </si>
  <si>
    <t>OSIDEM</t>
  </si>
  <si>
    <t>Orquesta Sinfónica de Michoacán</t>
  </si>
  <si>
    <t>Parque Zoológico</t>
  </si>
  <si>
    <t>Parque Zoológico "Benito Juárez"</t>
  </si>
  <si>
    <t>PROAM</t>
  </si>
  <si>
    <t>Procuraduría de Protección al Ambiente de Michoacán de Ocampo</t>
  </si>
  <si>
    <t>SÍ FINANCIA</t>
  </si>
  <si>
    <t>Sistema Integral de Financiamiento para el Desarrollo de Michoacán</t>
  </si>
  <si>
    <t>SMRTV</t>
  </si>
  <si>
    <t>Sistema Michoacano de Radio y Televisión</t>
  </si>
  <si>
    <t>FIPAIM</t>
  </si>
  <si>
    <t>Fideicomiso de Parques Industriales de Michoacán</t>
  </si>
  <si>
    <t>FOTURMICH</t>
  </si>
  <si>
    <t>Fomento Turístico de Michoacán</t>
  </si>
  <si>
    <t>FOMICH</t>
  </si>
  <si>
    <t>Fondo Mixto para el Fomento Industrial de Michoacán</t>
  </si>
  <si>
    <t>JLCA</t>
  </si>
  <si>
    <t>Junta Local de Conciliación y Arbitraje</t>
  </si>
  <si>
    <t>TCAEM</t>
  </si>
  <si>
    <t>Tribunal de Conciliación y Arbitraje del Estado de Michoacán</t>
  </si>
  <si>
    <t>CEFOGA</t>
  </si>
  <si>
    <t>Centro Estatal de Fomento Ganadero del Estado de Michoacán de Ocampo</t>
  </si>
  <si>
    <t>CODECOM</t>
  </si>
  <si>
    <t>Comisión para el Desarrollo Sostenible de la Costa Michoacana</t>
  </si>
  <si>
    <t>REPSS</t>
  </si>
  <si>
    <t>Régimen Estatal de Protección Social en Salud de Michoacán de Ocampo</t>
  </si>
  <si>
    <t>SESESP</t>
  </si>
  <si>
    <t>Secretariado Ejecutivo del Sistema Estatal de Seguridad Pública</t>
  </si>
  <si>
    <t>COEPREDV</t>
  </si>
  <si>
    <t>Consejo Estatal para Prevenir y Eliminar la Discriminación y la Violencia</t>
  </si>
  <si>
    <t>FOGAMICH</t>
  </si>
  <si>
    <t>Fideicomiso de Garantía Agropecuaria Complementaría</t>
  </si>
  <si>
    <t>FIRDEMICH</t>
  </si>
  <si>
    <t>Fideicomiso de Inversión Y Administración para la Reactivación y el Desarrollo Económico del Estado De Michoacán</t>
  </si>
  <si>
    <t>FIDEFOMI</t>
  </si>
  <si>
    <t>Fideicomiso para el Desarrollo Forestal del Estado de Michoacán</t>
  </si>
  <si>
    <t>FIMYPE</t>
  </si>
  <si>
    <t>Fideicomiso para el Financiamiento de la Micro y Pequeña Empresa</t>
  </si>
  <si>
    <t>FAAAR</t>
  </si>
  <si>
    <t>Fondo de Apoyo a la Actividad Artesanal</t>
  </si>
  <si>
    <t>SIPINNA</t>
  </si>
  <si>
    <t>Secretaría Ejecutiva del Sistema Estatal de Protección de Niñas, Niños y Adolescencia de Michoacán</t>
  </si>
  <si>
    <t>Fideicomiso 5428-0 Apatzingán (Girasoles)</t>
  </si>
  <si>
    <t>Fideicomiso 305596 La Nueva Aldea</t>
  </si>
  <si>
    <t>Fideicomiso 305588 Cuitzillo</t>
  </si>
  <si>
    <t>Fideicomiso 6238-0 Jardines del Rosario</t>
  </si>
  <si>
    <t>CSPEMO</t>
  </si>
  <si>
    <t>Coordinación del Sistema Penitenciario del Estado de Michoacán de Ocampo</t>
  </si>
  <si>
    <t>Policía Auxiliar</t>
  </si>
  <si>
    <t>Policía Auxiliar del Estado de Michoacán de Ocampo</t>
  </si>
  <si>
    <t>IEESSPPEM</t>
  </si>
  <si>
    <t>Instituto Estatal de Estudios Superiores en Seguridad y Profesionalización Policial del Estado de Michoacán</t>
  </si>
  <si>
    <t>IPLADEM</t>
  </si>
  <si>
    <t>Instituto de Planeación del Estado de Michoacán de Ocampo</t>
  </si>
  <si>
    <t>CEDPI</t>
  </si>
  <si>
    <t>Comisión Estatal para el Desarrollo de los Pueblos Indígenas</t>
  </si>
  <si>
    <t>ICTI</t>
  </si>
  <si>
    <t>Instituto de Ciencia, Tecnología e Innovación del Estado de Michoacán</t>
  </si>
  <si>
    <t>Estados Financieros</t>
  </si>
  <si>
    <t>Ejercicio de Recursos Públicos</t>
  </si>
  <si>
    <t>Contratos, Adjudicaciones Directas y Licitaciones</t>
  </si>
  <si>
    <t>Capacitaciones</t>
  </si>
  <si>
    <t>Información Laboral</t>
  </si>
  <si>
    <t>Derechos ARCO</t>
  </si>
  <si>
    <t>Programas Sociales, Proyectos, Campañas</t>
  </si>
  <si>
    <t>Apoyos y/o Subsidios</t>
  </si>
  <si>
    <t>Información Estadística Específica</t>
  </si>
  <si>
    <t>Información Curricular</t>
  </si>
  <si>
    <t>Declaraciones Patrimoniales</t>
  </si>
  <si>
    <t>Normatividad</t>
  </si>
  <si>
    <t>Actas, Acuerdos y/o Minutas</t>
  </si>
  <si>
    <t>Gastos Comunicación Social</t>
  </si>
  <si>
    <t>Otros</t>
  </si>
  <si>
    <t>Tipo de Información Solicitada</t>
  </si>
  <si>
    <t xml:space="preserve">SUJETO OBLIGADO: Secretaría de Educación </t>
  </si>
  <si>
    <t>Secretaría de Educación en el Estado (SEE)</t>
  </si>
  <si>
    <t>NOMBRE DEL TITULAR DE LA ENTIDAD:Lic. Héctor Ayala Morales</t>
  </si>
  <si>
    <t xml:space="preserve">NOMBRE DEL TITULAR DE LA UNIDAD DE TRANSPARENCIA: L.R.I. José Luis Hernández Gutiérrez </t>
  </si>
  <si>
    <t>PORTAL WEB OFICIAL: www.educacion.michoacan.gob.mx</t>
  </si>
  <si>
    <t>CORREO ELECTRÓNICO INSTITUCIONAL: copaipse@michoacan.gob.mx</t>
  </si>
  <si>
    <t xml:space="preserve">DOMICILIO:  Calle Virgo #270. Planta baja. Fracc. Cosmos. Morelia, Mich. </t>
  </si>
  <si>
    <t>TELÉFONOS : 2 99 65 19- 10</t>
  </si>
  <si>
    <t>ENRIQUE _RIVERA_HERNANDEZ</t>
  </si>
  <si>
    <t>MEXICANOS PRIMERO VISION 2030 A.C._David Eduardo_Calderón_Martín del Campo____</t>
  </si>
  <si>
    <t xml:space="preserve">SUJETO 
OBLIGADO </t>
  </si>
  <si>
    <t xml:space="preserve">La información solicitada no es competencia de esta Dependencia, en virtud que como se desprende del propio informe Individual emitido por la Auditoría Superior de la Federación fue la entidad auditada, por lo tanto si las observaciones determinadas en los Pliegos de Observaciones emitidos por la Auditoria Superior de la Federación que se cuestionan, fueron resarcidas o no, la Auditoría Superior de la Federación, es quien pudiera proporcionar dicha información dado ese Órgano Fiscalizador que realizó la Auditoría número 1045-DS-GF, en términos de sus atribuciones establecidas en los artículos 17, 25, 38 y 43, y de más relativos de la Ley de Fiscalización y Rendición de Cuentas de la Federación; artículo 79 de la Constitución Política de los Estados Unidos Mexicanos. Máxime que se trata de Pliegos de Observaciones que fueron notificados en términos de lo dispuesto en el artículo 39 párrafo segundo de la Ley de Fiscalización y Rendición de Cuentas de la Federación.
Aunado a lo anterior, la información solicitada por su naturaleza encuadra en la hipótesis prevista en el artículo 102 fracción IX de la Ley de Transparencia, Acceso a la Información Pública y Protección de Datos Personales del Estado de Michoacán de Ocampo.
Sin embargo, como se ha señalado, que dicha información pueda ser liberada o no, corresponde a la Auditoría Superior de la Federación determinarlo, en virtud de que a la fecha ésta respecto de los pliegos cuestionados, sigue realizando sus funciones conforme a lo señalado en el artículo 38 Ter, fracción V del Reglamento Interior de la Auditoría Superior de la Federación, publicado el 20 de enero de 2017 en Diario Oficial de la Federación, en relación con los artículos PRIMERO y SEGUNDO Transitorios del ACUERDO por el que se reforman, adicionan y derogan diversas disposiciones del Reglamento Interior de la Auditoría Superior de la Federación, publicado en el citado medio de difusión oficial el 13 de julio de 2018. Sin que se hayan dado a conocer aún a esta Secretaría los resultados correspondientes. 
No omito mencionar, la liga de consulta de la Auditoría Superior de la Federación https://www.asf.gob.mx
</t>
  </si>
  <si>
    <t>Al respecto hacemos de su conocimiento que, el Departamento de Normatividad, cuenta con un reloj checador digital marca ZKTeco Modelo: X629-C, con el cual los trabajadores registran su asistencia mediante huella digital</t>
  </si>
  <si>
    <t>al respecto me permito comunicarle que la clave presupuestal 071601S01807000100078 se dio de baja por cese por “abandono de empleo” en la quincena 9 de 2018 y el estado administrativo actual es ¨ocupada</t>
  </si>
  <si>
    <t>al respecto le informamos que la Secretaría de Educación no expidió el certificado en mención debido a que el Instituto Tecnológico de Morelia es un organismo descentralizado y autónomo, siendo él mismo quien elabora sus certificados. Le sugerimos canalizar su petición a dicha institución educativa</t>
  </si>
  <si>
    <t>Al respecto hacemos de su conocimiento que, al realizar una búsqueda en los archivos del área de convenios, no se encontró información relativa a lo que solicita. En cuanto a la lista de servicios educativos, me permito informarle que no se brindó servicio alguno en ninguno de los niveles educativos pertenecientes a la Gran Familia A.C.</t>
  </si>
  <si>
    <t>Al respecto me permito informar que esta Secretaría de Educación no cuenta con lo solicitado. Esos datos los administra y genera la Coordinación General de Comunicación Social, con domicilio en la Calle: Janitzio 86, Félix Ireta. CP: 58070. Morelia, Mich. Tel.: (443) 298-20-00, por lo que le sugerimos canalizar su petición a dicha dependencia. http://michoacan.gob.mx</t>
  </si>
  <si>
    <t xml:space="preserve">Al respecto hacemos de su conocimiento lo siguiente:
1. Durante el periodo de 1 de enero al 15 de octubre de 2019 se registraron 535,478 visitas al portal. 
2. De momento, no contamos con servicios electrónicos. 
3. La información más visitada es: convocatorias, secundaria técnica y efemérides del mes
</t>
  </si>
  <si>
    <t>En relación a las observaciones de la Auditoría Superior de la Federación a la Cuenta Pública 2015 del Gobierno del
Estado de Michoacán, en lo relativo a Apoyos a Centros y Organizaciones de Educación (Auditoría Financiera y de
Cumplimiento 15-A-16000-02-1045 1045-DS-GF), documento que se encuentra en la siguiente liga
https//www.asf.gob.mx/Trans/Informes/IR2015i/Documentos/Auditorias/2015_1045_a.pdf
Tengo las siguientes preguntas
1. ¿Fueron resarcidas las observaciones hechas por la ASF por un total de 24 millones de pesos (más intereses), señaladas en el punto 6 del documento arriba mencionado, donde se señala un probable daño a la Hacienda Pública
Federal? (la observación consiste en falta de documentos comprobatorios y acreditación de que la Universidad Indígena Campesina recibiera los recursos estipulados en un convenio signado entre el Gobierno de Michoacán y la asociación Autogestión Económica y Social, A. C. Ver páginas 2 y 3 del documento mencionado)
2. En caso de que la respuesta a la pregunta 1 sea afirmativa, favor de especificar cómo fueron resarcidas dichas observaciones.
3. En caso de que la respuesta a la pregunta 1 sea en sentido negativo, favor de especificar por qué, y qué medidas se tomaron, en su caso.
4. ¿Fueron resarcidas las observaciones hechas por la ASF por 550 millones de pesos (más intereses), señalados en el punto 7 del citado documento, relativos al pago de nómina Estatal y Federal de la Secretaría de Educación?
5. De ser afirmativa la respuesta a la pregunta 4, favor de especificar cómo fueron resarcidas dichas observaciones.
6. En caso de ser negativa la respuesta a la pregunta 4, favor de especificar por qué y qué medidas se tomaron, en su caso.</t>
  </si>
  <si>
    <t>Copia en versión electronica des listado nominal de docentes que no se sometieron a evaluación da la llamada reforma educativa y que han sido reinstalados. Lo anterior desglosado por nivel educativo, municipio y monto pagado por concepto de salarios caídos a cada uno de ellos</t>
  </si>
  <si>
    <t>Solicito conocer cuáles son los eventos o gastos de la partida Congresos y Convenciones que se realizarán en este último trimestre.</t>
  </si>
  <si>
    <t>Por medio de la presente quien suscribe Enrique Rivera Hernández solicito a usted su amable intervención con fundamento en el artículo 8° constitucional, así como en la Ley General de Transparencia y Acceso a la Información Pública, emitida DOF04-05-2015, en los artículos 1, 3 Fracción. J) VII 4, 5, 8, Capítulo II artículo 8, fracción I, III, artículos 16, 18, 19 y 20, capítulo IV artículo 81; para que los titulares de las áreas de laborales y personal  me pudieran apoyar contestadno las siguientes preguntas. 
A) ¿A cuántas horas laborales diarias y quincenales corresponden las claves de tutor escolar, auxiliar de cocina, cocinero o ecónomo, auxiliar administrativo e intendencia que laboran en los slbergues escolares rurales y casas escuela del estado de Michoacán?
B) ¿Cuál es la proporción de horas laborales y salarial diaria asignada a cada una de las claves de tutor escolar, auxiliar de cocina, cocinero o ecónomo, auxiliar administrativo e intendencia que laboren en Albergues Escolares Rurales y cassa escuela del estado?
C) ¿Cuál es la mayor cantidad de horas que se puede asignar a las claves de tutor escolar, auxiliar de cocina, cocinero o ecónomo, auxiliar administrativo e intendencia que laboran en los albergues escolares rurales y casa esceula del estado?</t>
  </si>
  <si>
    <t>Debido a mi tema de investigación a nivel posgrado, requiero saber de la secretaría
1. cuál es el número de personas o usuarios que ingresan al sitio web principal de la secretaría;
2. cuáles son los servicios electrónicos que más gestiona la ciudadanía; y,
3. cuál es la información que más revisa la ciudadanía</t>
  </si>
  <si>
    <t>Participe en el año 2016 en un proceso de promoción a Asesoria Técnica Pedágogica en el nivel de preescolar resultando Idónea, culmine mi proceso el 16 de Julio del 2018, y con ello obtuve el nombramiento por Alta Definitiva por promoción en la educación básica, y desde esta fecha no he recibido mi clave a la que soy acredora y por consiguiente mi renmuneración económica.
Solicito que la instancia me explique por escrito la razón por la cuál no se ha cumplido con mi pago; ya que participe de manera correcta atendiendo a los principios de la ley general de educación, la ley general del servicio profecional
docente, y la convocatoria que emitio la SEE. Pidiendo también se hagan responsables de este proceso. Gracias</t>
  </si>
  <si>
    <t>A cuánto asciende el gasto por edecanes para sus eventos. Requiero conocer si están de planta o son eventuales. Periodo de toda la administración.</t>
  </si>
  <si>
    <t xml:space="preserve">SOLICITO LA SIGUIENTE INFORMACIÓN:
¿CUAL ES EL MONTO QUE POR CUOTA SINDICAL(CONCEPTO 53 DE LAS DEDUCCIONES DE LOS TRABAJADORES ESTATALES) SE RETIENE QUINCENALMENTE A LOS TRABAJADORES DE LA EDUCACIÓN DEL SISTEMA ESTATAL?
¿CUAL HA SIDO EL MONTO TOTAL DE LA RETENCIÓN DE ESTE CONCEPTO EN LOS ÚLTIMOS 4 AÑOS?
¿ A QUE INSTITUCIÓN, INSTANCIA O PERSONAS SE LE HA DADO ESTE RECURSO (MONTO Y FECHAS) ? AGRADEZCO DE ANTEMANO SU PRONTA RESPUESTA.
</t>
  </si>
  <si>
    <t>Solicito información en donde se especifique si los trabajadores del Departamento de Normatividad de la Secretaría de Educación en el Estado de Michoacan  de Ocampo  UTILIZAN UN RELOJ CHECADOR para su control de registro de entrada y salida.</t>
  </si>
  <si>
    <t>Solicito información sobre el procedimiento o causas de baja de la clave federal presupuestal 071601S01807000100078 y el estado administrativo en que se encuentra actualmente dicha clave federal presupuestal 071601S01807000100078.</t>
  </si>
  <si>
    <t>Por medio del presente escrito solicito la información vigente, datos estadísticos que la Secretaría de Educación Pública y/o su semejante de cada entidad federativa tenga referente a lo siguiente
- Número y nombre de Escuelas de Educación Superior públicas y/o privadas con enfoque intercultural, multicultural o pluricultural ubicadas en comunidades rurales, indígenas o afromexicanas en el país o por entidad federativa.
- Oferta académica y ubicación de dichos planteles educativos.
- Número de personas inscritas en éstos que se autoadscriben o se autoidentifican como personas indígenas o en su caso como afromexicanas.
- Número o datos estadísticos respecto a la cantidad de estudiantes hombres y mujeres que estén inscritos en alguna Escuela de Educación Superior en el país y en cada entidad federativa.
- Número de personas indígenas o afromexicanas que estudien algún posgrado en instituciones públicas de educación superior.
- Número de profesores que se autoadscriban o autoidentifiquen como indígenas o afromexicanas(os) que impartan clases en alguna institución pública de educación superior.
NOTA
HAGO ESPECIAL ÉNFASIS EN QUE LA INFORMACIÓN QUE LES SOLICITO DEBE SER AQUELLA COMPRENDIDA A NIVEL NACIONAL PARA EL CASO DE LA SECRETARÍA DE EDUCACIÓN PÚBLICA DE NIVEL FEDERAL, POR LO CUAL RUEGO INCLUYAN TODOS LOS DATOS ESTADÍSTICOS Y DEMÁS INFORMACIÓN EXISTENTE DESGLOSADA A NIVEL NACIONAL Y TAMBIÉN EXTIENDO LA MISMA SOLICITUD DE INFORMACIÓN A LA SECRETARÍA DE EDUCACIÓN O SU SEMEJANTE DE CADA ENTIDAD FEDERATIVA.
ADEMÁS PIDO QUE LA INFORMACIÓN COMPRENDA LOS DIFERENTES TIPOS DE NIVELES EDUCATIVOS DE LA EDUCACIÓN SUPERIOR, ES DECIR:  LICENCIATURA, ESPECIALIDAD, MAESTRÍA Y DOCTORADO.</t>
  </si>
  <si>
    <t>Solicito la Minuta de acuerdos suscrita por el Gobierno del Estado de Michoacán y la sección XVIII del SNTE del año 2006.
De igual forma Solicito la Minuta de acuerdos suscrita por el Gobierno del Estado de Michoacán y la sección XVIII del SNTE del año 2007.
De igual forma Solicito la Minuta de acuerdos suscrita por el Gobierno del Estado de Michoacán y la sección XVIII del SNTE del año 2008.</t>
  </si>
  <si>
    <t>Con fundamento legal en los artículos 1, 2, 3, 4, 5, 8, 9, 13, 15, 17, 64, 65, 66, 67 y 126, de la Ley de Transparencia, Acceso a la Información Pública y Protección de Datos Personales del Estado de Michoacán de Ocampo, se solicita por
medio de la Plataforma Nacional de Transparencia Michoacán, relativa a
Que se requiera de la Institución denominada Secretaría de Educación en el Estado lo siguiente
A.Cantidad/Número de CUENTAS DE CHEQUES que maneja la institución señalada
1.Saldo promedio mensual por cada una de las cuentas, en el periodo enero-diciembre 2019 (mensual).
2.Institución bancaria que maneja cada una de las cuentas.
3.Objeto de cada una de las cuentas (pago a nómina, dispersión de recursos para programas, pago a proveedores, recaudación, entre otros).
4.Tasa de interés mensual por cada una de las cuentas (productividad), precisando tasa bases (TIIE, CETE o cualquier otra).
5.Antigüedad de la cuenta.
B.Cantidad/Número de CUENTAS DE INVERSIÓN o equivalente, que maneja la institución, señalando
1.Saldo promedio mensual por cada una de las cuentas de inversión, en el periodo enero-diciembre 2019 (mensual).
2.Institución financiera que maneja cada una de las cuentas de inversión.
3.Horizonte (plazo) de las inversiones.
4.Tasa promedio de interés mensual por cada una de las cuentas de inversión (productividad), precisando tasa bases/referencia (ejemplo TIIE, CETE o cualquier otra).
5.Antigüedad de la cuenta.
C.Operaciones de DISPERSIÓN/PAGOS por canal (ventanilla y banca electrónica)
1.Número de operaciones por canal ventanilla realizadas de enero a diciembre de 2019 (mensual)
2.Número de operaciones por canal electrónico realizadas de enero a diciembre de 2019 (mensual)
3.Costo vigente por operación por canal ventanilla realizadas de enero a diciembre de 2019.
4.Costo vigente por operación por canal electrónico realizado en el periodo enero a diciembre de 2019. 
D.Operaciones de RECAUDACIÓN/COBROS por canal (ventanilla y banca electrónica)
1.Número de operaciones por canal ventanilla realizadas de enero a diciembre de 2019 (mensual)
2.Número de operaciones por canal electrónico realizadas de enero a diciembre de 2019 (mensual)
3.Costo vigente por operación por canal ventanilla realizadas de enero a diciembre de 2019.
4.Costo vigente por operación por canal electrónico realizado en el periodo enero a diciembre de 2019.</t>
  </si>
  <si>
    <t>Solicito se nos informe si el certificado de estudios de bachillerato que corresponde al INSTITUTO TECNOLÓGICO DE MORELIA (clave1611884), con número de FOLIO 99075, de fecha 05 de enero de 1998, fue expedido por la SECRETARIA DE EDUCACIÓN del Estado de Michocán.</t>
  </si>
  <si>
    <t>1. Se solicita a la Secretaría de Educación Pública del Estado de Michoacán una copia de los acuerdos que esta Secretaría haya celebrado con La Gran Familia A.C. y/o con Rosa Verduzco Verduzco, en el periodo que va del 1 de enero de 1960 hasta 1 de enero de 2015. 
2. Se solicita una lista de los servicios educativos (en los niveles de primaria, secundaria, bachillerato y/o licenciatura) que la Secretaría de Educación Pública del Estado de Michoacán haya brindado a La Gran Familia A.C., en el periodo que va del 1 de enero de 1960 hasta 1 de enero de 2015.</t>
  </si>
  <si>
    <t xml:space="preserve">Presupuesto asignado en el ejercicio fiscal 2019 para comunicación social y publicidad
</t>
  </si>
  <si>
    <t>Copia simple del Manual Operativo de Escuelas Secundarias Técnicas.</t>
  </si>
  <si>
    <t>Copia simple del profesiograma para impartir clases a nivel secundaria.</t>
  </si>
  <si>
    <t>Número de niñas y adolescentes entre los 9 y los 18 años, que están embarazadas o tienen hijos recién nacidos, que cursen la primario o secundaria, ya sea en modelo escolarizado o abierto.
Informar si existe algún apoyo para que no deserten del nivel básico, en qué consiste y si es parte de recursos federales de programas como Becas de Apoyo a la Educación Básica de Madres Jóvenes y Jóvenes Embarazadas (Promajoven) o si se trata de un programa local.
¿Cuál es el tiempo límite en el que pueden recibir el apoyo y qué deben acreditar para recibirlo? Por ejemplo, vulnerabilidad agravada por embarazo o maternidad.
Municipios y localidades de residencia de las alumnas, nivel y grado académico que cursan.</t>
  </si>
  <si>
    <t xml:space="preserve">Solicito informes sobre cuales son las zonas escolares en las que están asignadas las siguientes claves presupuestales
de Educación Especial:
076937E0687000160016                            076937E0687000160479                                      076937E0687000160607                            076937E0687000160016                             076937E0687000160138                            076937E0687000160244
076937E0687000160100                            076937E0687000160127                                      076937E0687000160347                            076937E0687000160365                             076937E0687000160394                            076937E0687000160399
076937E0687000160467                            076937E0687000160539                                    076937E0687000160661                            076937E0681000000135                               076937E0681000000153
</t>
  </si>
  <si>
    <t>Solicito informes sobre cuantas plazas vacantes existen en la categoría de Maestro de Educación Especial, E0687 y Maestro de Escuela de Experimentación Pedagógica, E0681.</t>
  </si>
  <si>
    <t>Solicito información sobre cual es la clave presupuestal que corresponde a la categoría de Asesor Técnico Pedagógico de Educación Especial en el sistema Estatal.</t>
  </si>
  <si>
    <t xml:space="preserve">Solicito los tabuladores salariales de los diversos trabajadores y de todas las categorías que laboran para la SEP de estos Estados, en l caso de Michoacán de Sahuayo específicamente, y de los demás estados de forma general tanto de maestros, como de directores, así como de auxiliares y oficinistas desde el año 1960 hasta el día en curso , así como se muestra a continuación Mtra.Primaria For doble clave, esto con sus respectivos tabuladores o en todo caso los documentos en donde pueda encontrar todas las categorías de los empleados que ahí laboran y que sean por año hasta el día de hoy que estén de manera actualizada.
</t>
  </si>
  <si>
    <t>Una base de datos panel a nivel alumno con la siguiente información:
-identificador anónimo de los alumnos (que sea el mismo para un alumno para todos los años)
-clave cct de la escuela en la que está inscrito
-año calendario
-grado escolar que cursa el alumno
-características que puedan darme del alumno como sexo y edad (si no se puede no pasa nada)
esta información la necesito para todos los alumnos inscritos en
2005, 2006, 2007, 2008, 2009, 2010, 2011, 2012, 2013, 2014, 2015, 2016, 2017, 2018 y para todos los grados : 3ro 4to 5to 6to de primaria 1ro 2do 3ro de secundaria y 1ro 2do 3ro de preparatoria para que los archivos no sean demasiado grandes me pueden enviar la información en más de un .csv o .xls</t>
  </si>
  <si>
    <t xml:space="preserve">SOLICITO COPIAS CERTIFICADAS DEL CUADRO DE EVALUACIÓN, CALIFICACIÓN FINAL DEL CICLO ESCOLAR 2018  2019 DE LOS GRUPOS DEL TERCERO J   Y  TERCERO L  POR ALTERACIÓN, MODIFICACIÓN O CALIFICACIÓN EN LAS CALIFICACIONES E PROMEDIO GENERAL,  RESPECTIVAS. 
</t>
  </si>
  <si>
    <t xml:space="preserve">Solicito el listado de docentes de educación básica que participaron en algún programa de formación continua, actualización de conocimientos y desarrollo profesional durante el ciclo escolar 2018 /2019. La información proporcionada deberá especificar nombre, CURP,  RFC o identificador del docente, entidad federativa, municipio, localidad, geoferenciación, nivel educativo y Clave del Centro de Trabajo (CCT) con indicador de turno al que estuvo adscrito durante el ciclo escolar 2018 /2019; así como los nombres de los cursos y programas a los que asistió y sí concluyó o no cada uno de dichos cursos. Solicito que dicha información sea entregada en formato Excel o CSV. 
</t>
  </si>
  <si>
    <t xml:space="preserve">Quisiera informes sobre el status de la clave presupuestal 076937E0629000160059, si está vacante o esta ocupada
</t>
  </si>
  <si>
    <t xml:space="preserve">Solicito el listado de docentes de nuevo ingreso en educación básica en el ciclo escolar 2018/ 2019 y especificar si cuenta o no con un tutor asignado, así como el número de sesiones de tutoría que recibió. El listado debe contener folio
del docente de nuevo ingreso, clave de centro de trabajo asignado, clave de la plaza presupuestal y tipo de sostenimiento de la plaza. Asimismo, debe especificar si el docente cuenta con tutor asignado, y en caso afirmativo,
incluir la información de nombre, CURP y clave de centro de trabajo del tutor.
Solicito que dicha información venga en formato Excel o CSV.
</t>
  </si>
  <si>
    <t xml:space="preserve">Anexo documento con mi solicitud
A quien corresponda,
Por medio de la presente solicito la siguiente información para los docentes de primaria de todo el estado para los grados tercero, cuarto, quinto y sexto desde 2006 hasta 2019: 
1. Edad           2. Sexo           3. Escolaridad        4. Año de entrada al servicio
5. Para aquellos docentes que ingresaron después de 2008 y lo hicieron por la vía del concurso de oposición, puntajes del concurso.
6. Para aquellos que ingresaron en 2014 o después los puntajes del concurso de oposición.  7. Folio de docente (anonimizado)  
Recalcando que no estoy solicitando información privada del docente como su fecha de nacimiento.  
Así mismo, solicito para cada docente: 1. CCT en las que ha dado clase durante su trayectoria y en qué años 
2. Grupo el que dio clase en cada CCT en el que estuvo y en qué años. 
3. Folio de docente (anonimizado)  Sin más por el momento quedo a la espera de su respuesta. 
 </t>
  </si>
  <si>
    <t xml:space="preserve">1 ¿Existen en su dependencia normas y/u otras medidas que establezcan sistemas para la contratación de servidores públicos desde nivel de jefe de departamento hasta nivel de Dirección General? En caso afirmativo, describa brevemente los principales sistemas, señalando sus características y principios y relaciones y adjunte copia de las disposiciones y documentos en los que estén previstos. 2. ¿Los cargos desde nivel de jefe de departamento hasta nivel de Dirección General de esa dependencia, son otorgados eligiendo los mejores perfiles para el mismo de acuerdo a las facultades y funciones de cada área?
3. ¿Los ascensos desde nivel de jefe de departamento hasta nivel de Dirección General de esa dependencia, son otorgados basándose en el mérito de los servidores públicos? 4. ¿Cómo garantizan la continuidad en los programas, obras o acciones de esa Dependencia, ante los múltiples cambios de servidores públicos? ¿Los cambios repercuten en el cumplimiento del Programa Operativo Anual POA, de esa dependencia? Se solicita POA de la dependencia y su grado de cumplimiento en el presente ejercicio fiscal. 5. Mencione los cursos de capacitación o profesionalización que han recibido los servidores públicos de esa dependencia, en el presente ejercicio fiscal, en los niveles de Jefe de Departamento hasta Director General. En caso de no haberse llevado a cabo ninguno, mencionar la razón.  6. Mencione el monto de recursos asignados en el presente ejercicio fiscal, para capacitación o profesionalización de esa Unidad Programática Presupuestaria.  7. ¿Ese sujeto obligado ha realizado alguna acción para la implementación del servicio profesional de carrera?
8. ¿Cuantos cambios se han dado desde nivel de jefe de departamento hasta nivel de Dirección General en su dependencia en la presente administración pública?  9 ¿A qué se debieron los cambios mencionados en la pregunta anterior? 
</t>
  </si>
  <si>
    <t xml:space="preserve">Solicito la siguiente información: Nombre del servidor público a quien pertenece y devenga la clave presupuestal federal 071601S01807000100078.
</t>
  </si>
  <si>
    <t xml:space="preserve">Solicito toda la información documental de los procesos y procedimientos administrativos por medio de los cuales esa Dependencia otorgó la clave presupuestal federal 071601S01807000100078 al funcionario público a quien actualmente pertenece.
</t>
  </si>
  <si>
    <t xml:space="preserve">CORREO ELECTRÓNICO </t>
  </si>
  <si>
    <t>Mi Nombre No Importa</t>
  </si>
  <si>
    <t>Juana Hernández Hernández</t>
  </si>
  <si>
    <t>SAMUEL ANTONIO GARCIA MENDOZA</t>
  </si>
  <si>
    <t xml:space="preserve">Adriana Jaime Rangel </t>
  </si>
  <si>
    <t xml:space="preserve">Mariana Carmona </t>
  </si>
  <si>
    <t>GAURI MARIN</t>
  </si>
  <si>
    <t xml:space="preserve">Nicolás del Valle Franelca </t>
  </si>
  <si>
    <t xml:space="preserve">Jonatan Romero Morales </t>
  </si>
  <si>
    <t>Jorge Ibañez</t>
  </si>
  <si>
    <t>Elsa Guadalupe Magaña López</t>
  </si>
  <si>
    <t xml:space="preserve">Julio Ramírez García </t>
  </si>
  <si>
    <t xml:space="preserve">José revueltas </t>
  </si>
  <si>
    <t>Adrian Marquez Roman</t>
  </si>
  <si>
    <t xml:space="preserve">ABRAHAM SANCHEZ MALDONADO </t>
  </si>
  <si>
    <t xml:space="preserve">beatriz magaña estrada </t>
  </si>
  <si>
    <t>axelchl Chávez</t>
  </si>
  <si>
    <t xml:space="preserve">Osvaldo Segura </t>
  </si>
  <si>
    <t xml:space="preserve">Bruno García </t>
  </si>
  <si>
    <t xml:space="preserve">Karla Duran Díaz </t>
  </si>
  <si>
    <t>Salome Aguilar Llanes</t>
  </si>
  <si>
    <t xml:space="preserve">Bruno Gonzalez </t>
  </si>
  <si>
    <t>JOKER JOKER</t>
  </si>
  <si>
    <t xml:space="preserve">Brian Ruiz Hernández </t>
  </si>
  <si>
    <t>Spartacus Ruiz Ruiz</t>
  </si>
  <si>
    <t>Spartacus Ruiz Hernández</t>
  </si>
  <si>
    <t xml:space="preserve">Ricardo Olivares Armas </t>
  </si>
  <si>
    <t>me permito informarle que esta Secretaría de Educación no cuenta en sus bases de datos la información que solicita; la misma se genera y administra en cada uno de los planteles educativos, motivo por el cual le sugerimos acudir a los centros de trabajo de su interés para que den respuesta a su solicitud. Cabe aclarar que en caso de que se tuvieran los datos que requiere, el costo sería muy elevado, ya que se habla de miles de hojas, las cuales tendrían un costo de $1.08 (un peso 08/100 M.N.) después de 20 hojas simples; lo anterior con fundamento en la Ley de Transparencia en su artículo 69 y en la Ley de Ingresos del Estado en su artículo 35</t>
  </si>
  <si>
    <t xml:space="preserve">Solicito informacion sobre cual es el centro de trabajo en el que esta asignada la clave presupuestal 076937E0687000160407, ya que de acuerdo al oficio SE/UTSE/si-1019519/4132/2019 dicha clave está asignada en la zona escolar 03 de Educación Especial
</t>
  </si>
  <si>
    <t xml:space="preserve">Solicito  informacion  sobre  cual  es  el  centro  de  trabajo  en  el  que  esta  asignada  la  clave  presupuestal 076937E0687000160399, ya que de acuerdo al oficio SE/UTSE/si-1019519/4132/2019 dicha clave esta asignada en la zona escolar 011 de Educacion Especial
</t>
  </si>
  <si>
    <t>_Bruno_Garcia_</t>
  </si>
  <si>
    <t>jose antonio  _Manzano_Osorio</t>
  </si>
  <si>
    <t xml:space="preserve">
CLAVE PRESUPUESTAL ZONA  CLAVE PRESUPUESTAL ZONA 
076937E0687000160016  06 076937E0687000160365  012
076937E0687000160479  06 076937E0687000160394 04
076937E0687000160607 06 076937E0687000160399 011
076937E0687000160138  04 076937E0687000160467  03
076937E0687000160244 014 076937E0687000160539 010
076937E0687000160100  Se desconoce zona. Causo baja por jubilación.  076937E0687000160661 04
076937E0687000160127 04 076937E0681000000135  014
076937E0687000160347 012 076937E0681000000153 010
</t>
  </si>
  <si>
    <t>hacemos de su conocimiento que el Manual de Organización de la Escuela de Educación Secundaria Técnica consta de 112 fojas simples; por lo que tendrá que realizar un pago por la cantidad de $112.00 (ciento doce pesos 00/100 M.N.), a la cuenta No. 0445695562 en Bancomer a nombre de la Secretaría de Finanzas y Administración, posteriormente enviar el comprobante de pago al correo respuestaeducacion2014@gmail.com. Lo anterior con fundamento en el artículo 69 de la Ley de Transparencia</t>
  </si>
  <si>
    <t>hacemos entrega del Catálogo de Perfiles de Educación Básica, documento con el que se cuenta a cerca de los perfiles para cada nivel educativo, en 27 fojas simples</t>
  </si>
  <si>
    <t>Resumen de la deuda acumulada a los maestros en Michoacán. El número de maestros que reciben pago de la entidad el último mes y aquellos que no han recibido sueldo en el último mes.</t>
  </si>
  <si>
    <t>"Solicito información sobre la zona escolar y el centro de trabajo donde está asignada la clave presupuestal 076937E0629000160059 "</t>
  </si>
  <si>
    <t>Número de instituciones de educación medio superior en Uruapan (públicas, privadas e incorporadas) -Listado con nombres de instituciones de educación medio superior en Uruapan (públicas, privadas e incorporadas) -Número de instituciones de educación superior en Uruapan (públicas, privadas e incorporadas) -Listado con nombres de instituciones de educación superior en Uruapan (públicas, privadas e incorporadas)</t>
  </si>
  <si>
    <t>Solicito la fecha completa de la Minuta de acuerdos suscrita por el Gobierno del Estado de Michoacán y la sección XVIII del SNTE del año 2006. De igual forma solicito la fecha completa de la Minuta de acuerdos suscrita por el Gobierno del Estado de Michoacán y la sección XVIII del SNTE del año 2007. De igual forma solicito la fecha completa de la Minuta de acuerdos suscrita por el Gobierno del Estado de Michoacán y la sección XVIII del SNTE del año 2008.</t>
  </si>
  <si>
    <t>"Buenas noches, me puede proporcionar el presupuesto de egresos del imss 2017, 2018 y 2019 para hacer las comparaciones con estas dependencias estatales que le seleccioné."</t>
  </si>
  <si>
    <t>SOLICITO INFORMACION SOBRE LOS NOMBRES DE LOS DIRECTORES Y ENCARGADOS DE DIRECCION DE LOS SERVICIOS DE EDUCACION ESPECIAL DE LAS ZONAS ESCOLARES 003, 011, 012 Y 015</t>
  </si>
  <si>
    <t>"SOLICITO INFORMACION SOBRE EL NOMBRE Y NUMERO DE SUPERVISORES DE EDUCACION ESPECIAL QUE TIENEN ASIGNADA UNA SEGUNDA CLAVE DE PLAZA DEL SISTEMA ESTATAL CON NOMENCLATURA 0023"</t>
  </si>
  <si>
    <t>SOLICITO INFORMACIÓN SOBRE LA FUNCION Y ADSCRIPCIÓN DE LA C. ELBA ERENDIRA RODRIGUEZ HERRERA, CON CLAVE PRESUPUESTAL 076937E0633000160002 Y RFC ROHE5901019WA</t>
  </si>
  <si>
    <t>SOLICITO INFORMACION SOBRE EL NOMBRE DE LOS SUPERVISORES Y ENCARGADOS DE SUPERVISIÓN DE LAS ZONAS ESCOLARES DE EDUCACION ESPECIAL</t>
  </si>
  <si>
    <t>1. Solicito toda la información que tenga la Secretaría de Educación del Estado de Michoacán acerca del Acuerdo Número LIC010701, desde el 05 de julio de 2001 (fecha en que fue emitido dicho acuerdo) hasta el 1 de enero del 2015.</t>
  </si>
  <si>
    <t>Solicito la información referente al Analítico de presupuesto 2019 de la universidad Tecnológica de Morelia emitido por la subsecretaria de educación superior a través de la Coordinación General de Universidades Tecnológicas y Politécnicas (CGUTYP)</t>
  </si>
  <si>
    <t>REVISAR</t>
  </si>
  <si>
    <t>"Solicito la información referente al último día en que registro entrada y salida en el reloj checador ubicado en esa dependencia para los trabajadores del Departamento de Normatividad en el año 2018 el C. Brian Luis Ruiz Hernández, quien tuvo su última adscripción en el Departamento de Normatividad. Filiación RUHB7512165C9."</t>
  </si>
  <si>
    <t>"Solicito se me proporcione la información referente al Director o Docente el C. LENIN NUÑEZ VEGA CON CLAVE D E TRABAJO E0281 y E0221, me gustaría saber en que escuelas imparte clase o que cargo ostenta, también el horario especificando la escuela y días a la semana que asiste, así como la ubicación de cada una de ellas."</t>
  </si>
  <si>
    <t>copia en versión electrónica del listado nominal de maestros que imparten clases de ingles en las escuelas de educación básica del estado, lo anterior desglosado por carrera universitaria cursada y que lleva enseñando ingles</t>
  </si>
  <si>
    <t>Con fundamento legal en los artículos 1, 2, 3, 4, 5, 8, 9, 13, 15, 17, 64, 65, 66, 67 y 126, de la Ley de Transparencia, Acceso a la Información Pública y Protección de Datos Personales del Estado de Michoacán de Ocampo, se solicita por medio de la Plataforma Nacional de Transparencia Michoacán, relativa a Que se requiera de la Institución denominada Secretaría de Educación en el Estado lo siguiente A.Cantidad/Número de CUENTAS DE CHEQUES que maneja la institución señalada 1.Saldo promedio mensual por cada una de las cuentas, en el periodo enero-diciembre 2019 (mensual). 2.Institución bancaria que maneja cada una de las cuentas. 3.Objeto de cada una de las cuentas (pago a nómina, dispersión de recursos para programas, pago a proveedores, recaudación, entre otros). 4.Tasa de interés mensual por cada una de las cuentas (productividad), precisando tasa bases (TIIE, CETE o cualquier otra). 5.Antigüedad de la cuenta. B.Cantidad/Número de CUENTAS DE INVERSIÓN o equivalente, que maneja la institución, señalando 1.Saldo promedio mensual por cada una de las cuentas de inversión, en el periodo enero-diciembre 2019 (mensual). 2.Institución financiera que maneja cada una de las cuentas de inversión. 3.Horizonte (plazo) de las inversiones. 4.Tasa promedio de interés mensual por cada una de las cuentas de inversión (productividad), precisando tasa bases/referencia (ejemplo TIIE, CETE o cualquier otra). 5.Antigüedad de la cuenta. C.Operaciones de DISPERSIÓN/PAGOS por canal (ventanilla y banca electrónica) 1.Número de operaciones por canal ventanilla realizadas de enero a diciembre de 2019 (mensual) 2.Número de operaciones por canal electrónico realizadas de enero a diciembre de 2019 (mensual) 3.Costo vigente por operación por canal ventanilla realizadas de enero a diciembre de 2019. 4.Costo vigente por operación por canal electrónico realizado en el periodo enero a diciembre de 2019. D.Operaciones de RECAUDACIÓN/COBROS por canal (ventanilla y banca electrónica) 1.Número de operaciones por canal ventanilla realizadas de enero a diciembre de 2019 (mensual) 2.Número de operaciones por canal electrónico realizadas de enero a diciembre de 2019 (mensual) 3.Costo vigente por operación por canal ventanilla realizadas de enero a diciembre de 2019. 4.Costo vigente por operación por canal electrónico realizado en el periodo enero a diciembre de 2019. "</t>
  </si>
  <si>
    <t>1. Solicito toda la información que tenga en su poder la Secretaría de Educación Pública y/o la Secretaría de Educación del Estado de Michoacán de Ocampo acerca de la Escuela Humberto Romero, con clave de escuela 16SPR0001Z Desde el 1 de diciembre de 1980 hasta el 1 de diciembre 2019 (fecha en que comenzó a operar, ciclos escolares, profesores, directores, año de incorporación a la SEP) 2. Solicito el año de incorporación de la Escuela Humberto Romero, con clave de escuela 16SPR0001Z a la Secretaría de Educación Pública.</t>
  </si>
  <si>
    <t>Necesito saber el número total de alumnos de cada una de las siguientes instituciones de educación superior en Uruapan Michoacán 1.- Centro de Estudios Universitarios, Campus Uruapan          2.- Universidad Pedagógica Nacional (UPN)          3.- Universidad Don Vasco         4.- Instituto Tecnológico Superior de Uruapan 5.- Universidad Interamericana para el Desarrollo, Campus Uruapan   6.- Universidad Sor Juana Inés de la Cruz, Plantel Uruapan    7.- Universidad Politécnica de Uruapan    8.- Universidad Vizcaya de las Américas, Campus Uruapan            9.- UNIVA</t>
  </si>
  <si>
    <t>De conformidad con el articulo 2 del decreto de creación del Instituto Estatal de Estudios Superiores en Seguridad y Profesionalización Policial, ste organismo tiene como obejto promover la profesionalización de los integrantes de las instituciones policiales en el Estado de Michoacán, impulsando la carrera policial a niveles de estudios superiores universitarios, para lo cual el H. Congreso del Estado de Michoacan aprobó un presupuesto de 36,786,606.00. Es por ello que requiero proporcione por escrito detallando, motivando y fundamentando las acciones legales, administrativas, de supervisión, auditoria, revisión o jurídicas de acuerdo con las funciones, atribuciones o competencias que la Ley le otorga a la Dependencia para conocer porque se están desviando los recursos del PRESUPUESTO ESTATAL a capacitar a la Guardia Nacional, Policia de Campenche y demás instancias policiales que no son integrantes de las instituciones policiales en el Estado de Michoacán.
En caso contrario señale porque su institución no ha emprendido acciones legales en contra de J. Antonio Bernal Bustamante, director general del Institutto Estatatal de Estudios Superiores en Seguridad y Profesionalizacin Policial, quien evidentemente ha incurrido en una serie de delitos como desvío de recursos, peculado, ursupacion de funciones, abuso de autoridad y el mas grave de los delitos el de usurpación de funciones públicas o de profesión y uso indebido de condecoraciones, uniformes, grados jerárquicos, divisas, insignias y siglas, toda vez que desde que fue retirado del cargo de Secretario de Seguridad Pblica fue degradado como Comisario y con ellos el uso de insignias y uniformes.
Asi mismo especifique de acuerdo a sus funciones, atribuciones o competencias que ha realizado su institución para supervisar los procesos educativos que son de pésima calidad en la que se han señalado que los docentes e instructores y demás personal de apoyo académico no cumplen el perfil para desempeñar la labor docente o similar</t>
  </si>
  <si>
    <t>SOLICITO INFORMACION SOBRE SI ES CORRECTA LA INFORMACIÓN DE QUE EXISTE UN SOLO ENLACE EN TODAS LAS ZONAS ESCOLARES DE EDUCACION ESPECIAL, YA QUE DE ACUERDO AL OFICIO SE/UTSE/si1107719/4154/2019, CON FECHA DE 26 DE NOVIEMBRE DE 2019, EXISTEN 11 SUPERVISORES, DOS ENCARGADOS Y UN ENLACE, QUE SE ENCUENTRA EN LA ZONA 03</t>
  </si>
  <si>
    <t>JUANA HERNÁNDEZ</t>
  </si>
  <si>
    <t>ALEJANDRO GARCÍA</t>
  </si>
  <si>
    <t>BRUNO GARCÍA</t>
  </si>
  <si>
    <t>PAOLA JIMÉNEZ</t>
  </si>
  <si>
    <t>ABRAHAM SÁNCHEZ MALDONADO</t>
  </si>
  <si>
    <t>PEDRO ANGEL MORA ROJAS</t>
  </si>
  <si>
    <t>FELIPE CAMPOS</t>
  </si>
  <si>
    <t xml:space="preserve">PAOLA JIMÉNEZ </t>
  </si>
  <si>
    <t>ÁNGEL GUTIÉRREZ</t>
  </si>
  <si>
    <t>ENRIQUE PEREZ</t>
  </si>
  <si>
    <t xml:space="preserve">IRMA SANDOVAL </t>
  </si>
  <si>
    <t>TWIPOLAN33</t>
  </si>
  <si>
    <t>TRANSPARENCIA TRANSPARENCIA MICHOACAN</t>
  </si>
  <si>
    <t>GAURI MARIN MENDEZ</t>
  </si>
  <si>
    <t>Gauri Marin</t>
  </si>
  <si>
    <t>twipolan33</t>
  </si>
  <si>
    <t>IRMA SANDOVAL</t>
  </si>
  <si>
    <t>BRIAN RUIZ RUIZ</t>
  </si>
  <si>
    <t>Transparencia Servidores Públicos</t>
  </si>
  <si>
    <t xml:space="preserve">A) Las categorías de puestos descritas, corresponden al Personal de Apoyo y Asistencia a la Educación del Catálogo Institucional de Puestos del Modelo Educación Básica, y por considerarse plazas de jornada, su equivalencia de horas laborales es de 40 horas/semana/mes y para efectos de compatibilidad de empleos, tiene una equivalencia de 36 horas/semana/mes, como se muestra a continuación:
PUESTO DESCRIPCIÓN HORAS DE COMPATIBILIDAD HORAS DE SERVICIO
S02810 AUXILIAR DE COCINA 36 40
EDO2810 TUTOR ESCOLAR  36 40
S02804 COCINERO ECONOMO  36 40
A01803 AUXILIAR ADMINISTRATIVO  36 40
S01807 INTENDENCIA 
(ASISTENCIA DE SERVICIOS EN PLANTEL) 36 40
B) Por ser plazas de jornada, depende del nivel de puesto asignado a las claves presupuestales, variando en salario de un nivel de puesto a otro, conforme a la función de cada trabajador, (se adjunta tabulador mensual de los puestos que se mencionan en 3 fojas simples). 
C) La mayor cantidad de horas que se pueden adicionar a las categorías de puestos del modelo de Educación Básica, en hasta un máximo de 12 horas/semana/mes, en los niveles de Educación Secundaria o nivel Media Superior y Superior, siempre y cuando cumplan con el perfil profesional que se requiera y que los horarios no interfieran con el que cumplan en su Centro de Trabajo actual, para efectos de compatibilidad de empleos
</t>
  </si>
  <si>
    <t>Se le comunica a la solicitante que a la fecha y de acuerdo a respuesta proporcionada por la titular de la Dirección de Educación Elemental la cual menciona “a la fecha no existen movimientos de cancelación-creación de claves presupuestales, por lo tanto, no se ha realizado la promoción a la persona en mención</t>
  </si>
  <si>
    <t>Se le comunica a la solicitante que a la fecha y de acuerdo a respuesta proporcionada por la titular de la Dirección de Educación Elemental la cual menciona: *a la fecha no existen movimientos de cancelación-creación de claves presupuestales, por lo tanto, no se ha realizado la promoción a la persona en mención*</t>
  </si>
  <si>
    <t>me permito informar a Usted que en el Departamento de Servicios Generales llevaron a cabo una minuciosa búsqueda y no se encontró antecedente respecto a su petición, por lo que se desconoce la contratación a que se refiere</t>
  </si>
  <si>
    <t>Me permito informarle a Usted que dicha información no es competencia de la Secretaría; los descuentos de terceros institucionales, (en este caso el concepto 53), son aplicados directamente por la Secretaría de Finanzas de Gobierno del Estado</t>
  </si>
  <si>
    <t>me permito anexar al presente la información requerida en el punto uno, así como el municipio y nivel académico. Reciben un apoyo por parte del “Programa Nacional de Becas en apoyo a la Educación Básica para Madres Jóvenes y Jóvenes Embarazadas”; reciben el apoyo de beca por $850.00 hasta por diez meses dando un total de $8500.00. el tiempo límite en que pueden recibir este apoyo, no se específica dentro de la convocatoria, únicamente que deben de contar con la edad de 11 a 18 años 11 meses y deben de acreditar sus avances académicos por medio de documento oficial de acuerdo a la institución educativa donde estén realizando sus estudios, el programa valida la información y realiza el pago correspondiente</t>
  </si>
  <si>
    <t>al respecto me permito informarle que la categoría de Asesor Técnico Pedagógico de Educación Especial en el sistema Estatal no existe</t>
  </si>
  <si>
    <t>Me permito informar a Usted, que se anexa la información proporcionada por la Dirección de Informática Administrativa de esta dependencia</t>
  </si>
  <si>
    <t>enviamos a Usted la información requerida respecto a Media Superior, de los años con que cuenta la Coordinación General de Planeación y Evaluación Educativa, en archivo adjunto; y le pedimos de favor nos proporcione algún correo electrónico o bien, acuda a las oficinas de la Unidad de Transparencia a recoger la respuesta faltante, ya que por el tamaño, no es posible enviarla por la plataforma. La Unidad de Transparencia se encuentra ubicada en la Calle Cosmos #270, Planta baja. Fracc. Cosmos de esta ciudad capital, en un horario de 8:00 a 15:00 hrs</t>
  </si>
  <si>
    <t>anexamos al presente la Relación de los Registros de control Escolar correspondientes al ciclo escolar 2018 2019 de los grupos de tercero año “J” y “L” de la escuela Secundaria Federal NÚm. 1 Lázaro Cárdenas, Clave DES0105L en versión publica debido a que contiene datos personales; lo anterior con fundamento en el Capítulo II. Artículo 97 de la Ley de Transparencia y que a la letra dice: *Se considera información confidencial la que contiene datos personales concernientes a una persona identificada o identificable...*, siendo 14 fojas simples firmadas y selladas por la Jefa de Departamento de Control Escolar</t>
  </si>
  <si>
    <t>Al respecto me permito comunicarle que la clave presupuestal 076937E0629000160059 se encuentra ocupada</t>
  </si>
  <si>
    <t>Me permito anexar al presente la información proporcionada por la Coordinación Estatal del Servicio Profesional Docente en 7 fojas simples, así como los datos entregados por el nivel de secundarias y extraescolar con la información solicitada</t>
  </si>
  <si>
    <t xml:space="preserve">Respecto a sus interrogantes 1 y 2.- La información requerida se encuentra en el Catálogo de Puestos que se anexa al presente.
3.- Es facultad del Titular del Poder Ejecutivo designar a los funcionarios de los departamentos públicos. 
4.- Se garantiza con la programación de metas y asignación de presupuesto para su cumplimiento:
- Cuando se presenta un relevo institucional de un funcionario público, el servidor entrante tiene la responsabilidad de dar continuidad y seguimiento a las metas y proyectos respectivos.
- Se anexa en 13 fojas simples el "Cumplimiento de Metas del POA 2019".
5.- Menciono el curso de Capacitación y/o Profesionalización, que se impartieron a los servidores públicos de esta dependencia, "Liderazgo en la Función Pública", en una sola ocasión con duración de 15 h con fecha 12, 16 y 17 de julio de 2018.
6.- Se informa que en la partida presupuestal 33401 denominada "Servicios para Capacitación a Funcionarios Públicos" se aprobó un importe de $8,414,537.00 (Ocho millones cuatrocientos catorce mil quinientos treinta y siete pesos 00/100 M.N.), de conformidad con el presupuesto comunicado por la Secretaría de Finanzas y Administración con base en lo autorizado por el ejercicio fiscal 2019 por el H. Congreso del Estado. 
Sin embargo, en el Departamento de Capacitación no hay un recurso asignado para Profesionalización, las capacitaciones se llevan a cabo con el personal adscrito al Departamento y tiene la formación de Especialistas en Sistemas de Capacitación y Certificados ante CONOCER (Consejo Nacional de Normalización y Certificación de Competencia Laboral) y STPS (Secretaría del Trabajo y Previsión Social).
7.- No se cuenta con acciones de implementación del servicio profesional de carrera en virtud de que las recientes leyes secundarias de la reforma laboral de fecha 30, treinta de septiembre del año 2019, dos mil diecinueve publicadas por la SEP, en relación a la Ley General de Sistema para la Carrera de la Maestras y los Maestros, y de conformidad con el artículo 14° de dicho ordenamiento jurídico, se están ARMONIZANDO en todos los estados de la república incluyendo de manera reciente las disposiciones para la inclusión de las disposiciones normativas que deberán los estados implementar en sus respectivas dependencias educativas para esos efectos.
8.- Los cambios en su totalidad han sido 247 (doscientos cuarenta y siete).
9.- Renuncias y relevo institucional
</t>
  </si>
  <si>
    <t>Al respecto me permito comunicarle que el presupuesto educativo asciende a la cantidad de $23,083,956,474.00 (veintitrés mil ochenta y tres millones novecientos cincuenta y seis mil cuatrocientos setenta y cuatro 00/100 M.N.), información que puede consultar en la siguiente liga:  http://laipdocs.michoacan.gob.mx/?wpfb_dl=219462</t>
  </si>
  <si>
    <t>Me permito informar a Usted, que la clave presupuestal 076937E0687000160467 está asignada a la Unidad de Servicios de Apoyo a la Educación Regular 057, CCT 16FUA0057I de la Localidad de Uruapan, Michoacán, correspondiente a la zona 03 de la misma localidad</t>
  </si>
  <si>
    <t>Me permito informar a Usted, que la clave presupuestal 076937E0687000160399 está asignada a la Unidad de Servicios de Apoyo a la Educación Regular 028, CCT 16FUA0028N de la Localidad de Apatzingán, Michoacán, correspondiente a la zona 11 de la misma localidad</t>
  </si>
  <si>
    <t>Me permito informar a Usted, que se anexa la información proporcionada por los niveles de Educación Básica: Secundaria Técnica, Secundaria General, Telesecundaria, Primaria y Preescolar, como se encuentra en sus archivos</t>
  </si>
  <si>
    <t>Al respecto me permito informar a Usted que no es posible generar un reporte de dicha información, ya que las solicitudes no especifican en particular a que se refiere</t>
  </si>
  <si>
    <t>Me permito informar a Usted, que la clave presupuestal 076937E0629000160059 está asignada a la Unidad de Servicios de Apoyo a la Educación Regular 040, CCT 16FUA0040I de la Localidad de Apatzingán, Michoacán, correspondiente a la zona 011 de la misma localidad</t>
  </si>
  <si>
    <t>Al respecto me permito informar a Usted que anexamos al presente la información solicitada</t>
  </si>
  <si>
    <t>Al respecto me permito comunicarle que esta Secretaría de Educación no cuenta con la información que solicita, le sugerimos canalizar su petición al propio IMSS o ingresar a su apartado de transparencia en http://www.imss.gob.mx/</t>
  </si>
  <si>
    <t>Al respecto me permito informar a Usted que el Instituto Estatal de Estudios Superiores en Seguridad y Profesionalización Policial de Michoacán es un organismo público descentralizado, sectorizado a la Secretaria de Seguridad Pública del Estado de Michoacán. y no rinde informes a esta dependencia, motivo por el cual la Secretaría de Educación no tiene injerencia en ningún aspecto. Le sugerimos canalizar su petición al propio Instituto  http://ieesspp.michoacan.gob.mx/nosotros o a la Secretaría de Seguridad Pública http://ssp.michoacan.gob.mx/</t>
  </si>
  <si>
    <t>me permito informar a Usted que, le hacemos llegar la información con la que cuenta el Departamento de Estadística Educativa en documento anexo</t>
  </si>
  <si>
    <t>Me permito anexar al presente la relación correspondiente, en dos fojas simples, respuesta proporcionada por la Subdirección de Educación Especial</t>
  </si>
  <si>
    <t xml:space="preserve">Me permito enlistar los nombres de los supervisores de zona del nivel de Educación Especial:
1. Alfredo Jaimes Carrillo
2. Juana Ávila León
3. Marcela Ochoa Huerta
4. Ana María Esqueda Ruíz
5. María del Carmen Baca Ramírez 
6. María Guadalupe Patricia Villagómez Gordillo 
7. Ana María Morales Alejo 
8. Martha Sánchez Pérez 
9. José Luis Esquivel Patiño 
10. Yadira Ireri Cano García 
11. Elba Eréndira Rodríguez Herrera
Solo 9 de los supervisores de zona tienen asignada clave del sistema estado con nomenclatura 0023
</t>
  </si>
  <si>
    <t xml:space="preserve">Al respecto, hacemos de su conocimiento la siguiente información:
NOMBRE  ZONA  CARGO 
JAIMES CARRILLO ALFREDO  01 SUPERVISOR
AVILA LEON JUANA 02 SUPERVISORA
OCHOA HUERTA MARCELA
ALEJANDRO SANCHEZ GUTIERREZ 03 SUPERVISORA
ENLACE 
ESQUEDA RUIZ ANA MARIA  04 SUPERVISORA
BACA RAMIREZ MARIA DEL CARMEN 05 SUPERVISORA
VILLAGOMEZ GORDILLO MARIA GUADALUPE PATRICIA 06 SUPERVISORA
CANO GARCIA YADIRA IRERI 07 SUPERVISORA 
 08 EN PROCESO 
GONZÁLEZ TAPIA MELCHOR 09 ENCARGADO 
 10 EN PROCESO 
RODRIGUEZ HERRERA ELBA ERENDIRA 11 SUPERVISORA 
MORALES ALEJO ANA MARIA 12 SUPERVISORA 
SANCHEZ PEREZ MARTHA 13 SUPERVISORA 
ESQUIVEL PATIÑO JOSE LUIS 14 SUPERVISOR 
 15 EN PROCESO
 16 EN PROCESO  
JUANA MARIA DAVALOS FLORES 17 ENCARGADA
</t>
  </si>
  <si>
    <t>nos permitimos informarle que no había documento adjunto en su petición, motivo por el cual no sabemos que es lo que deseaba saber. En caso de ser lo mismo que en los folios 01112219 y 01112519 en cuanto contemos con la respuesta se la haremos llegar por medio de la plataforma nacional</t>
  </si>
  <si>
    <t xml:space="preserve">al respecto le comento que la Universidad Tecnológica de Morelia es un organismo descentralizado y no rinde cuentas a esta Secretaría, le sugerimos canalizar su petición a la propia universidad o ingresar a su apartado de transparencia http://www.utmorelia.edu.mx/ </t>
  </si>
  <si>
    <t>al respecto me permito informar a Usted que lo que solicita no es una petición apegada a la Ley de Transparencia, sin embargo, le sugerimos acudir directamente al nivel educativo correspondiente para que atiendan su solicitud</t>
  </si>
  <si>
    <t>Al respecto me permito informar a Usted que no se cuenta con una base de datos donde se concentre la información requerida, en virtud de que las denuncias presentadas por acoso sexual ocurridas en algún Centro Educativo, tienen que ser estrictamente por la víctima o su representante legal y por la delicadeza del asunto, se mantienen en discreción en la Representación Social, por lo que, al ser la Fiscalía del Estado la que cuenta con la información requerida, se sugiere que dicha petición sea efectuada a la misma</t>
  </si>
  <si>
    <t>Hacemos de su conocimiento que la preparatoria en mención es un organismo incorporado a la Universidad Michoacana y no rinde informes a esta Dependencia, le sugerimos canalizar su petición a dicha institución educativa o a la propia Universidad</t>
  </si>
  <si>
    <t>1.- ¿Cuántos trabajadores de la educación estatales y federales se han jubilado en los últimos cinco años? 2.- ¿Cuántas plazas se tienen disponibles para la contratación de egresados de normales para el ciclo escolar 2019- 2020? 3.- ¿Cuántos egresados de normales se han contratado en los últimos cinco años por la Secretaría de Educación en el Estado (SEE) y Secretaría de Educación federal?</t>
  </si>
  <si>
    <t>Solicito información sobre las claves presupuestales que ostentan los C. Horacio Cruz Benítez, C. Gloria Silva Lara y C. Ma. del Socorro Ochoa Quezada, que laboran en el nivel de Educación Especial</t>
  </si>
  <si>
    <t>Solicito información sobre los documentos que se piden para solicitar el proceso de regularización a funciones directivas en educación especial, así como los requisitos que se necesitan para solicitar la clave correspondiente a la función directiva (E0629)</t>
  </si>
  <si>
    <t>Solicito me sea informado, la cantidad de docentes de educación primaria federal que estén laborando actualmente, especificando cuántos accedieron a una plaza por concurso público, y cuantos accedieron por otros medios, indicando cuales fueron esos medios.  La información se solicita en formato abierto.</t>
  </si>
  <si>
    <t>Con base en mi derecho a la información, solicito conocer el número de denuncias y/o quejas por acoso y/o hostigamiento sexual dentro de la institución (alumnos, trabajadores, académicos, etc.) , del 1 de diciembre de 2017 a la fecha. Favor de detallar por mes, lugar, descripción del hecho, género del (a) denunciante, y tipo de sanción al agresor (a).</t>
  </si>
  <si>
    <t>Con fundamento legal en los artículos 1, 2, 3, 4, 5, 8, 9, 13, 15, 17, 64, 65, 66, 67 y 126, de la Ley de Transparencia, Acceso a la Información Pública y Protección de Datos Personales del Estado de Michoacán de Ocampo, se solicita por medio de la Plataforma Nacional de Transparencia Michoacán, relativa a Que se requiera de la Institución denominada Secretaría de Educación en el Estado lo siguiente
A.Cantidad/Número de CUENTAS DE CHEQUES que maneja la institución señalada
1.Saldo promedio mensual por cada una de las cuentas, en el periodo enero-diciembre 2019 (mensual).
2.Institución bancaria que maneja cada una de las cuentas.
3.Objeto de cada una de las cuentas (pago a nómina, dispersión de recursos para programas, pago a proveedores, recaudación, entre otros).
4.Tasa de interés mensual por cada una de las cuentas (productividad), precisando tasa bases (TIIE, CETE o cualquier otra).
5.Antigüedad de la cuenta.
B.Cantidad/Número de CUENTAS DE INVERSIÓN o equivalente, que maneja la institución, señalando
1.Saldo promedio mensual por cada una de las cuentas de inversión, en el periodo enero-diciembre 2019 (mensual).
2.Institución financiera que maneja cada una de las cuentas de inversión.
3.Horizonte (plazo) de las inversiones.
4.Tasa promedio de interés mensual por cada una de las cuentas de inversión (productividad), precisando tasa
bases/referencia (ejemplo TIIE, CETE o cualquier otra).
5.Antigüedad de la cuenta.
C.Operaciones de DISPERSIÓN/PAGOS por canal (ventanilla y banca electrónica)
1.Número de operaciones por canal ventanilla realizadas de enero a noviembre de 2019 (mensual)
2.Número de operaciones por canal electrónico realizadas de enero a noviembre de 2019 (mensual)
3.Costo vigente por operación por canal ventanilla realizadas de enero a noviembre de 2019.
4.Costo vigente por operación por canal electrónico realizado en el periodo enero a diciembre de 2019.
D.Operaciones de RECAUDACIÓN/COBROS por canal (ventanilla y banca electrónica)
1.Número de operaciones por canal ventanilla realizadas de enero a noviembre de 2019 (mensual)
2.Número de operaciones por canal electrónico realizadas de enero a noviembre de 2019 (mensual)
3.Costo vigente por operación por canal ventanilla realizadas de enero a noviembre de 2019.
4.Costo vigente por operación por canal electrónico realizado en el periodo enero a noviembre de 2019</t>
  </si>
  <si>
    <t>Respecto a la Preparatoria Hermanos Lopez Rayón, incorporada a la Universidad Michoacana de San Nicolás de Hidalgo, ubicada en la tenencia de San Miguel Curahuango, Municipio de Maravatio, Michoacán, requiero la información
siguiente:
Fecha de apertura de la Escuela.
Domicilio de apertura de la Escuela, periodo de ubicación en el mismo.
Domicilio actual de la Escuela, y periodo de ubicación en tal lugar.
Instrumento legal que ampare la propiedad del terreno donde actualmente se ubica la Escuela.
Reglamento de la Escuela.
Nombre y periodo del Director/a de la Escuela, desde su apertura a la fecha.
Proceso de nombramiento y fundamento legal del Director/a.
El costo de la inscripción y mensualidad, así como el número de alumnos que cursa el actual semestre la Escuela.</t>
  </si>
  <si>
    <t xml:space="preserve">1. Numero de cambios de titular de esa dependencia durante la presente administración y en que fechas.
2. Relevos Institucionales durante la presente administración, realizados por cada titular en turno en esa dependencia, desglosado por nivel, cargo y fecha.
</t>
  </si>
  <si>
    <t>Por medio de la presente, me dirijo de la manera mas atenta a fin de solicitar información, que debo hacer para que se me considere para una recategorizacion de acuerdo a mi perfil y funciones a una clave de mejor categoría y percepción económica A01807 de Jefe de Oficina.  En base a que en varias ocasiones he realizado solicitudes a las diferentes instancias de la dependencia, sin que al día de hoy me vea beneficiado. 
Anexo mis datos personales
Nombre Luis Javier Medina Cerecero
RFC: MECL770316BM6 
CURP: MECL770316HMNDRS01
Domicilio: Circuito Zumpango 259, Lomas de La Maestranza, Morelia, Mich.
C.P.: 58330                        Cel: 4431834799
Perfil Académico: Contador Publico con Especialidad en Auditoria
Lugar de Adscripción: Departamento de Análisis y Control Presupuestal de la Dirección de Recursos Financieros de la Secretaria de Educación en el Estado de Michoacan.
Fecha de Ingreso a SEE: 16 de Noviembre de 2001
Lo anterior con el fin de poderle brindar a mi familia una mejor calidad de vida a mi familia, ya que solo cuento con una clave 071601S01807000100043 y la situación económica cada día es mas compleja. 
Atentamente  C.P. Luis Javier Medina Cerecero</t>
  </si>
  <si>
    <t>Se solicita información de los apoyos (subsidios) recibidos por el C. JOSE EMILIO CENDEJAS GUIZAR al amparo del Programa Beca Futuro. De manera especifica se solicita me informen el monto total de apoyo económico recibido por el C. JOSE EMILIO CENDEJAS GUIZAR durante 2017 al amparo del Programa Beca Futuro.</t>
  </si>
  <si>
    <t>Uno.- Copia del oficio y/o documento por el cual la Secretaría de Educación en el Estado S.E.E. avala como PATRÓN y por tratarse de plazas con presupuesto estatal la aprobación de dicho descuento del 1% sobre las percepciones totales del trabajador de la educación.
Dos.- Copia del oficio, machote o formato donde el trabajador de la educación por conducto de la Secretaría de Educación solicita que no se le haga ningún descuento vía cuota sindical a través de los conceptos 53 para plaza estatal y 58 para plaza federal. De igual forma el número total de trabajadores que han solicitado que no se les haga dicho descuento en S.E.E.
Tres.- Copia de los convenios, minutas y/o acuerdos por los cuales el Gobierno del Estado a través de la Secretaría de Educación deposita el 50% de las cuotas sindicales de los trabajadores de la educación en Michoacán a la Sección 18 del Sindicato Nacional de Trabajadores de la Educación S.N.T.E. y otro 50% a la Sección XVIII de la Coordinadora de
Trabajadores de la Educación C.N.T.E.
Cuatro.- Copia de los montos (cantidad en pesos) anuales asignados por conceptos de cuotas sindicales a la Sección 18 del Sindicato Nacional de Trabajadores de la Educación S.N.T.E. y a la Sección XVIII de la Coordinadora de Trabajadores de la Educación C.N.T.E años 2017, 2018 y 2019, por parte de la Secretaría de Educación.
Cinco.- De existir y ser afirmativa la información solicitada en los puntos anteriores, solicito copias simples de los documentos que avalen la información. Por lo cual solicitamos a la autoridad correspondiente en los términos que marca la Ley de Transparencia y de acuerdo al Código de Justicia Administrativa del Estado de Michoacán, una respuesta rápida y expedita; sin sesgos políticos, ambigüedades, retardos administrativos o prórrogas injustificadas sobre dicha informació</t>
  </si>
  <si>
    <t xml:space="preserve">¿Cuántas y cuáles son a diciembre de 2019 las instituciones de educación superior que cuentan con un RVOE vigente con la Licenciatura en Derecho? (Cualquier denominación que permita inferir formación jurídica)
</t>
  </si>
  <si>
    <t>Copia simple escaneada o digitalizada, que sea enviada a mi correo electronico proporcinado en mi registro como usuario de la palatforma de transparencia, del contrato o convenio de seguro colectivo que firmaron el Gobierno del Estado de Michoacan, apraentemente a través de la Secretaria de Educación Pública de Michoacán, la Secretaría de Finanzas y la Secretaría de Gobierno con la aseguradora METLIFE, correspondiente a los años fiscales 2017,2018 y 2019, para mejor proveer anexo a esta solicitud copia de un talón de pago de un trabajador de la Secretaría de Educación en el Estado donde se observa el concepto de descuento quincenal código 77 SEGURO DE RETIRO, así como, copia del Consentimiento para ser Asegurado que justifica dicho concepto de retención o descuento por parte de la Secretaría de Educación, se ocultan los datos personales del trabajdor que proporciona dichos documentos (comprobante de pago y de la póliza del seguro) para guardar la debida secrecia en cuanto a la protección de datos personales.</t>
  </si>
  <si>
    <t>David Eduardo_Calderón_Martín del Campo____</t>
  </si>
  <si>
    <t xml:space="preserve">En Educación Especial contamos con 17 supervisiones, de las cuales:
• 10 son titulares de zona.
• La supervisora de la zona escolar 011 de la localidad de Apatzingán, Mich., está en espera de proceso de reinstalación por laudo.
Las zonas escolares restantes cuentan con un enlace administrativo
</t>
  </si>
  <si>
    <t>Me permito informar a Usted que lo que solicita no es una petición apegada a la Ley de Transparencia, “Se refiere a la información que resulta relevante o beneficiosa para la sociedad y no simplemente de interés individual, cuya divulgación resulta útil para que el público comprenda las actividades que llevan a cabo los sujetos obligados”; sin embargo, le sugerimos acudir al sindicato al que pertenece para que lo apoyen con su solicitud</t>
  </si>
  <si>
    <t>Me permito informar a Usted que el Programa Beca Futuro no depende de la Secretaría de Educación sino de Gobierno del Estado, le sugerimos canalizar su petición a dicho programa en la Secretaría de Desarrollo Social y Humano</t>
  </si>
  <si>
    <t>004/12/2019</t>
  </si>
  <si>
    <t>Panchito_Combotas</t>
  </si>
  <si>
    <t>Bruno_Gonzalez_Rodriguez_</t>
  </si>
  <si>
    <t>Bruno_Rodriguez_Gonzalez</t>
  </si>
  <si>
    <t>Silvia _Caldera</t>
  </si>
  <si>
    <t>_pedroinfantemex_villa</t>
  </si>
  <si>
    <t>beatriz _magaña_estrada_</t>
  </si>
  <si>
    <t>ROMAN_GARCIA_ACOSTA</t>
  </si>
  <si>
    <t>Erika_Rios_Escutia</t>
  </si>
  <si>
    <t>Joker_Joker_</t>
  </si>
  <si>
    <t>Luis Javier_Medina_Cerecero</t>
  </si>
  <si>
    <t>Ramiro_Campos_Meraz</t>
  </si>
  <si>
    <t>Michelle Estefanía_Rivera_Torres</t>
  </si>
  <si>
    <t>Raul_Ocampo_Arreola_</t>
  </si>
  <si>
    <r>
      <t xml:space="preserve">TIEMPO PROMEDIO DE RESPUESTA </t>
    </r>
    <r>
      <rPr>
        <i/>
        <sz val="8"/>
        <rFont val="Arial Narrow"/>
        <family val="2"/>
      </rPr>
      <t>(Días)</t>
    </r>
  </si>
  <si>
    <r>
      <t xml:space="preserve">NÚMERO  DE SERVIDORES INVOLUCRADOS
 </t>
    </r>
    <r>
      <rPr>
        <i/>
        <sz val="8"/>
        <rFont val="Arial Narrow"/>
        <family val="2"/>
      </rPr>
      <t>(Promedio)</t>
    </r>
  </si>
  <si>
    <r>
      <t>RESOLUCIÓN EN LAS QUE SE NEGÓ LA INFORMACIÓN</t>
    </r>
    <r>
      <rPr>
        <b/>
        <i/>
        <sz val="8"/>
        <rFont val="Arial Narrow"/>
        <family val="2"/>
      </rPr>
      <t xml:space="preserve">
</t>
    </r>
    <r>
      <rPr>
        <i/>
        <sz val="8"/>
        <rFont val="Arial Narrow"/>
        <family val="2"/>
      </rPr>
      <t>(¿En qué consiste la negativa?)</t>
    </r>
    <r>
      <rPr>
        <b/>
        <sz val="8"/>
        <rFont val="Arial Narrow"/>
        <family val="2"/>
      </rPr>
      <t xml:space="preserve"> </t>
    </r>
  </si>
  <si>
    <t>Elaboró</t>
  </si>
  <si>
    <t>Recabó y revisó</t>
  </si>
  <si>
    <t>Autorizó</t>
  </si>
  <si>
    <t>Lic. Héctor Ayala Morales</t>
  </si>
  <si>
    <t>INFORME TRIMESTRAL DE SOLICITUDES DE INFORMACIÓN</t>
  </si>
  <si>
    <t>PERÍODO QUE COMPRENDE: 01 de octubre al 31 de diciembre 2019</t>
  </si>
  <si>
    <t>hacemos entrega de la información estadística como se tiene en la Coordinación General de Planeación y Evaluación Educativa en archivo anexo</t>
  </si>
  <si>
    <t xml:space="preserve">nos permitimos informarle que en los Niveles Educativos que pertenecen a la Dirección de Educación Elemental y en la Dirección de Educación Extraescolar no se lleva a cabo la implementación de la operación mochila, por las edades y condiciones educativas de las niñas, niños y adultos que se atienden. 
En la Dirección de Educación Primaria no se encontró incidencia alguna respecto a drogas o armas (punzo cortantes o de fuego) en ninguna escuela de las 50 jefaturas de sector al interior del estado. En Primaria Indígena y Secundaria Intercultural se ha llevado a cabo el programa sin tener incidencias hasta la fecha.
En Escuelas Secundarias Técnicas no se han llevado a cabo operativos a través de dicho programa; las acciones realizadas referentes a seguridad escolar han sido iniciativa del personal de las instituciones, siempre y cuando la ocasión lo amerite.
En Secundarias Generales no se ha llevado a cabo a través del programa, se ha venido trabajando por iniciativa de las instituciones y las Asociaciones de Padres de Familia de cada escuela, atendiendo cualquier situación en el momento que se requiera.
En Telesecundarias se difundió el operativo “Mochila segura”, y no se tuvo respuesta por parte de las escuelas, sin embargo, no omito decirle que el nivel de telesecundaria, cuenta con un modelo pedagógico, que permite integrar ambientes de convivencia positivos para docentes, estudiantes y padres de familia
</t>
  </si>
  <si>
    <t>Solicitud desechada</t>
  </si>
  <si>
    <t>al respecto le informo que con la única información con que contamos es con los nombres de los cursos y programas a los que asistió el personal educativo y si concluyó o no cada uno de dichos cursos. La cual se anexa en formato Excel. Cabe mencionar que por el momento solo contamos con información 2018, ya que los programas de formación 2019 está en proceso</t>
  </si>
  <si>
    <t xml:space="preserve">Al respecto me permito informar a Usted que las fechas que tenemos registradas son las siguientes:
MINUTA  FECHA 
Minuta de acuerdos del año 2006 entre el Gobierno del Estado de Michoacán y la sección XVIII del SNTE 03 de junio de 2006
Minuta de acuerdos del año 2007 entre el Gobierno del Estado de Michoacán y la sección XVIII del SNTE 21 de septiembre de 2007
Minuta de acuerdos del año 2008 entre el Gobierno del Estado de Michoacán y la sección XVIII del SNTE 6 de junio de 2008
</t>
  </si>
  <si>
    <t>hacemos entrega de la información con que se cuenta en la Coordinación General de Planeación y Evaluación Educativa en anexo de 17 fojas simples</t>
  </si>
  <si>
    <t>hacemos de su conocimiento que la C. en mención tiene la función de Supervisora de zona escolar, la cual está en espera de proceso de reinstalación por laudo</t>
  </si>
  <si>
    <t xml:space="preserve">al respecto me permito informarle las claves  que ostentan las personas solicitadas:
Horacio Cruz Benítez: 076937E0629000160023
Gloria Silva Lara: 076937E0629000160063 Y 076937E0687000160613
Ma. del Socorro Ochoa Quezada: 076937E0629000160052
</t>
  </si>
  <si>
    <t>FECHA DE ELABORACIÓN: 17 de enero de 2020</t>
  </si>
  <si>
    <t xml:space="preserve">Presupuesto a la educación
</t>
  </si>
  <si>
    <t>Hacemos de su conocimiento que dentro de la estructura de la Subsecretaría de Educación Básica no se encontraron archivos que contengan información de que en el Estado de Michoacán hayan existido despidos por tal motivo</t>
  </si>
  <si>
    <t>C. José Luis Hernández Gutíerrez</t>
  </si>
  <si>
    <t>ver solicitud (anexo)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</si>
</sst>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0"/>
      <name val="Arial"/>
      <family val="2"/>
    </font>
    <font>
      <sz val="8"/>
      <color theme="1"/>
      <name val="Calibri"/>
      <family val="2"/>
      <scheme val="minor"/>
    </font>
    <font>
      <sz val="8"/>
      <name val="Arial Narrow"/>
      <family val="2"/>
    </font>
    <font>
      <b/>
      <sz val="8"/>
      <name val="Arial Narrow"/>
      <family val="2"/>
    </font>
    <font>
      <sz val="8"/>
      <name val="Arial"/>
      <family val="2"/>
    </font>
    <font>
      <i/>
      <sz val="8"/>
      <name val="Arial Narrow"/>
      <family val="2"/>
    </font>
    <font>
      <b/>
      <i/>
      <sz val="8"/>
      <name val="Arial Narrow"/>
      <family val="2"/>
    </font>
    <font>
      <sz val="8"/>
      <color theme="1"/>
      <name val="Arial Narrow"/>
      <family val="2"/>
    </font>
    <font>
      <b/>
      <sz val="8"/>
      <color theme="1"/>
      <name val="Arial Narrow"/>
      <family val="2"/>
    </font>
    <font>
      <b/>
      <sz val="10"/>
      <name val="Arial Narrow"/>
      <family val="2"/>
    </font>
    <font>
      <sz val="10"/>
      <name val="Arial Narrow"/>
      <family val="2"/>
    </font>
    <font>
      <b/>
      <sz val="12"/>
      <name val="Arial Narrow"/>
      <family val="2"/>
    </font>
  </fonts>
  <fills count="4">
    <fill>
      <patternFill patternType="none"/>
    </fill>
    <fill>
      <patternFill patternType="gray125"/>
    </fill>
    <fill>
      <patternFill patternType="solid">
        <fgColor theme="5" tint="-0.249977111117893"/>
        <bgColor indexed="64"/>
      </patternFill>
    </fill>
    <fill>
      <patternFill patternType="solid">
        <fgColor indexed="9"/>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CCCCCC"/>
      </left>
      <right style="medium">
        <color rgb="FF000000"/>
      </right>
      <top style="medium">
        <color rgb="FFCCCCCC"/>
      </top>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rgb="FF000000"/>
      </right>
      <top style="medium">
        <color rgb="FFCCCCCC"/>
      </top>
      <bottom/>
      <diagonal/>
    </border>
    <border>
      <left style="medium">
        <color rgb="FFCCCCCC"/>
      </left>
      <right/>
      <top style="medium">
        <color rgb="FFCCCCCC"/>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s>
  <cellStyleXfs count="2">
    <xf numFmtId="0" fontId="0" fillId="0" borderId="0"/>
    <xf numFmtId="0" fontId="1" fillId="0" borderId="0"/>
  </cellStyleXfs>
  <cellXfs count="157">
    <xf numFmtId="0" fontId="0" fillId="0" borderId="0" xfId="0"/>
    <xf numFmtId="0" fontId="0" fillId="0" borderId="0" xfId="0" applyAlignment="1">
      <alignment wrapText="1"/>
    </xf>
    <xf numFmtId="0" fontId="2" fillId="0" borderId="0" xfId="0" applyFont="1"/>
    <xf numFmtId="0" fontId="2" fillId="0" borderId="0" xfId="0" applyFont="1" applyAlignment="1">
      <alignment horizontal="right"/>
    </xf>
    <xf numFmtId="0" fontId="2" fillId="0" borderId="0" xfId="0" applyFont="1" applyAlignment="1">
      <alignment horizontal="right" wrapText="1"/>
    </xf>
    <xf numFmtId="0" fontId="2" fillId="0" borderId="0" xfId="0" applyFont="1" applyFill="1" applyBorder="1"/>
    <xf numFmtId="0" fontId="2" fillId="0" borderId="0" xfId="0" applyFont="1" applyBorder="1"/>
    <xf numFmtId="0" fontId="3" fillId="0" borderId="0" xfId="0" applyFont="1" applyBorder="1" applyAlignment="1"/>
    <xf numFmtId="0" fontId="4" fillId="0" borderId="0" xfId="0" applyFont="1" applyBorder="1" applyAlignment="1"/>
    <xf numFmtId="0" fontId="4" fillId="0" borderId="0" xfId="0" applyFont="1" applyBorder="1" applyAlignment="1">
      <alignment horizontal="center"/>
    </xf>
    <xf numFmtId="0" fontId="3" fillId="0" borderId="0" xfId="0" applyFont="1"/>
    <xf numFmtId="0" fontId="3" fillId="0" borderId="0" xfId="0" applyFont="1" applyBorder="1"/>
    <xf numFmtId="0" fontId="4" fillId="0" borderId="0" xfId="1" applyFont="1" applyFill="1" applyBorder="1" applyAlignment="1">
      <alignment horizontal="center"/>
    </xf>
    <xf numFmtId="0" fontId="4" fillId="0" borderId="0" xfId="1" applyFont="1" applyFill="1" applyBorder="1" applyAlignment="1">
      <alignment horizontal="center" vertical="center"/>
    </xf>
    <xf numFmtId="0" fontId="5" fillId="0" borderId="0" xfId="1" applyFont="1" applyBorder="1"/>
    <xf numFmtId="0" fontId="4" fillId="2" borderId="20" xfId="1" applyFont="1" applyFill="1" applyBorder="1" applyAlignment="1">
      <alignment horizontal="center" vertical="center" wrapText="1"/>
    </xf>
    <xf numFmtId="0" fontId="4" fillId="2" borderId="16"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4" fillId="2" borderId="8" xfId="1" applyFont="1" applyFill="1" applyBorder="1" applyAlignment="1">
      <alignment horizontal="center" vertical="center" textRotation="90" wrapText="1"/>
    </xf>
    <xf numFmtId="0" fontId="4" fillId="2" borderId="5" xfId="1" applyFont="1" applyFill="1" applyBorder="1" applyAlignment="1">
      <alignment horizontal="center" vertical="center" textRotation="90" wrapText="1"/>
    </xf>
    <xf numFmtId="0" fontId="4" fillId="2" borderId="5" xfId="1" applyFont="1" applyFill="1" applyBorder="1" applyAlignment="1">
      <alignment horizontal="center" vertical="center" textRotation="90"/>
    </xf>
    <xf numFmtId="0" fontId="4" fillId="2" borderId="31" xfId="1" applyFont="1" applyFill="1" applyBorder="1" applyAlignment="1">
      <alignment horizontal="center" vertical="center" textRotation="90"/>
    </xf>
    <xf numFmtId="0" fontId="4" fillId="2" borderId="45"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4" fillId="2" borderId="46" xfId="1" applyFont="1" applyFill="1" applyBorder="1" applyAlignment="1">
      <alignment horizontal="center" vertical="center" wrapText="1"/>
    </xf>
    <xf numFmtId="0" fontId="8" fillId="0" borderId="36" xfId="0" applyFont="1" applyBorder="1" applyAlignment="1">
      <alignment horizontal="left" vertical="center"/>
    </xf>
    <xf numFmtId="0" fontId="8" fillId="0" borderId="37" xfId="0" applyFont="1" applyBorder="1" applyAlignment="1">
      <alignment horizontal="left" vertical="center"/>
    </xf>
    <xf numFmtId="0" fontId="8" fillId="0" borderId="0" xfId="0" applyFont="1" applyFill="1" applyBorder="1" applyAlignment="1">
      <alignment horizontal="left" vertical="center"/>
    </xf>
    <xf numFmtId="0" fontId="8" fillId="0" borderId="0" xfId="0" applyFont="1" applyBorder="1" applyAlignment="1">
      <alignment horizontal="left" vertical="center"/>
    </xf>
    <xf numFmtId="0" fontId="8" fillId="0" borderId="38" xfId="0" applyFont="1" applyBorder="1" applyAlignment="1">
      <alignment horizontal="left" vertical="center"/>
    </xf>
    <xf numFmtId="0" fontId="8" fillId="0" borderId="1" xfId="0" applyFont="1" applyBorder="1" applyAlignment="1">
      <alignment horizontal="left" vertical="center"/>
    </xf>
    <xf numFmtId="22" fontId="8" fillId="0" borderId="1" xfId="0" applyNumberFormat="1" applyFont="1" applyBorder="1" applyAlignment="1">
      <alignment horizontal="left" vertical="center"/>
    </xf>
    <xf numFmtId="0" fontId="8" fillId="0" borderId="1" xfId="0" applyFont="1" applyBorder="1" applyAlignment="1">
      <alignment horizontal="left" vertical="center" wrapText="1"/>
    </xf>
    <xf numFmtId="14" fontId="3" fillId="3" borderId="1" xfId="0" applyNumberFormat="1" applyFont="1" applyFill="1" applyBorder="1" applyAlignment="1">
      <alignment horizontal="left" vertical="center"/>
    </xf>
    <xf numFmtId="0" fontId="8" fillId="0" borderId="39" xfId="0" applyFont="1" applyBorder="1" applyAlignment="1">
      <alignment horizontal="left" vertical="center"/>
    </xf>
    <xf numFmtId="14" fontId="8" fillId="0" borderId="1" xfId="0" applyNumberFormat="1" applyFont="1" applyBorder="1" applyAlignment="1">
      <alignment horizontal="left" vertical="center"/>
    </xf>
    <xf numFmtId="14" fontId="3" fillId="3" borderId="1" xfId="1" applyNumberFormat="1" applyFont="1" applyFill="1" applyBorder="1" applyAlignment="1">
      <alignment horizontal="left" vertical="center" wrapText="1"/>
    </xf>
    <xf numFmtId="0" fontId="8" fillId="0" borderId="42" xfId="0" applyFont="1" applyBorder="1" applyAlignment="1">
      <alignment horizontal="left" vertical="center"/>
    </xf>
    <xf numFmtId="0" fontId="8" fillId="0" borderId="43" xfId="0" applyFont="1" applyBorder="1" applyAlignment="1">
      <alignment horizontal="left" vertical="center"/>
    </xf>
    <xf numFmtId="0" fontId="8" fillId="0" borderId="40" xfId="0" applyFont="1" applyBorder="1" applyAlignment="1">
      <alignment horizontal="left" vertical="center"/>
    </xf>
    <xf numFmtId="0" fontId="8" fillId="0" borderId="50" xfId="0" applyFont="1" applyBorder="1" applyAlignment="1">
      <alignment horizontal="left" vertical="center"/>
    </xf>
    <xf numFmtId="14" fontId="8" fillId="0" borderId="1" xfId="0" applyNumberFormat="1" applyFont="1" applyBorder="1" applyAlignment="1">
      <alignment horizontal="left"/>
    </xf>
    <xf numFmtId="0" fontId="8" fillId="0" borderId="1" xfId="0" applyFont="1" applyBorder="1"/>
    <xf numFmtId="0" fontId="8" fillId="0" borderId="0" xfId="0" applyFont="1" applyFill="1" applyBorder="1"/>
    <xf numFmtId="0" fontId="8" fillId="0" borderId="0" xfId="0" applyFont="1" applyBorder="1"/>
    <xf numFmtId="0" fontId="8" fillId="0" borderId="42" xfId="0" applyFont="1" applyBorder="1"/>
    <xf numFmtId="0" fontId="8" fillId="0" borderId="6" xfId="0" applyFont="1" applyBorder="1"/>
    <xf numFmtId="0" fontId="8" fillId="0" borderId="43" xfId="0" applyFont="1" applyBorder="1"/>
    <xf numFmtId="0" fontId="8" fillId="0" borderId="6" xfId="0" applyFont="1" applyBorder="1" applyAlignment="1">
      <alignment horizontal="left" vertical="center"/>
    </xf>
    <xf numFmtId="0" fontId="8" fillId="0" borderId="1" xfId="0" applyFont="1" applyBorder="1" applyAlignment="1">
      <alignment horizontal="left"/>
    </xf>
    <xf numFmtId="0" fontId="8" fillId="0" borderId="52" xfId="0" applyFont="1" applyBorder="1" applyAlignment="1">
      <alignment horizontal="left" vertical="center"/>
    </xf>
    <xf numFmtId="22" fontId="8" fillId="0" borderId="6" xfId="0" applyNumberFormat="1" applyFont="1" applyBorder="1" applyAlignment="1">
      <alignment horizontal="left" vertical="center"/>
    </xf>
    <xf numFmtId="14" fontId="8" fillId="0" borderId="6" xfId="0" applyNumberFormat="1" applyFont="1" applyBorder="1" applyAlignment="1">
      <alignment horizontal="left"/>
    </xf>
    <xf numFmtId="0" fontId="8" fillId="0" borderId="6" xfId="0" applyFont="1" applyBorder="1" applyAlignment="1">
      <alignment horizontal="left" vertical="center" wrapText="1"/>
    </xf>
    <xf numFmtId="0" fontId="8" fillId="0" borderId="6" xfId="0" applyFont="1" applyBorder="1" applyAlignment="1">
      <alignment horizontal="left"/>
    </xf>
    <xf numFmtId="0" fontId="8" fillId="0" borderId="28" xfId="0" applyFont="1" applyBorder="1"/>
    <xf numFmtId="0" fontId="8" fillId="0" borderId="23" xfId="0" applyFont="1" applyBorder="1"/>
    <xf numFmtId="0" fontId="8" fillId="0" borderId="29" xfId="0" applyFont="1" applyBorder="1"/>
    <xf numFmtId="0" fontId="8" fillId="0" borderId="1" xfId="0" applyFont="1" applyFill="1" applyBorder="1" applyAlignment="1">
      <alignment horizontal="left" vertical="center"/>
    </xf>
    <xf numFmtId="0" fontId="2" fillId="0" borderId="1" xfId="0" applyFont="1" applyBorder="1" applyAlignment="1">
      <alignment horizontal="right" wrapText="1"/>
    </xf>
    <xf numFmtId="0" fontId="2" fillId="0" borderId="1" xfId="0" applyFont="1" applyBorder="1" applyAlignment="1">
      <alignment horizontal="right"/>
    </xf>
    <xf numFmtId="0" fontId="2" fillId="0" borderId="1" xfId="0" applyFont="1" applyBorder="1"/>
    <xf numFmtId="0" fontId="2" fillId="0" borderId="1" xfId="0" applyFont="1" applyBorder="1" applyAlignment="1">
      <alignment horizontal="left"/>
    </xf>
    <xf numFmtId="0" fontId="8" fillId="0" borderId="41" xfId="0" applyFont="1" applyBorder="1" applyAlignment="1">
      <alignment horizontal="left" vertical="center"/>
    </xf>
    <xf numFmtId="0" fontId="8" fillId="0" borderId="6" xfId="0" applyFont="1" applyFill="1" applyBorder="1" applyAlignment="1">
      <alignment horizontal="left" vertical="center"/>
    </xf>
    <xf numFmtId="0" fontId="2" fillId="0" borderId="40" xfId="0" applyFont="1" applyBorder="1"/>
    <xf numFmtId="0" fontId="2" fillId="0" borderId="50" xfId="0" applyFont="1" applyBorder="1"/>
    <xf numFmtId="0" fontId="2" fillId="0" borderId="41" xfId="0" applyFont="1" applyBorder="1"/>
    <xf numFmtId="0" fontId="8" fillId="0" borderId="0" xfId="0" applyFont="1"/>
    <xf numFmtId="0" fontId="9" fillId="0" borderId="33" xfId="0" applyFont="1" applyBorder="1"/>
    <xf numFmtId="0" fontId="9" fillId="0" borderId="30" xfId="0" applyFont="1" applyBorder="1"/>
    <xf numFmtId="0" fontId="8" fillId="0" borderId="0" xfId="0" applyFont="1" applyAlignment="1">
      <alignment horizontal="right"/>
    </xf>
    <xf numFmtId="0" fontId="8" fillId="0" borderId="0" xfId="0" applyFont="1" applyAlignment="1">
      <alignment horizontal="right" wrapText="1"/>
    </xf>
    <xf numFmtId="0" fontId="9" fillId="0" borderId="47" xfId="0" applyFont="1" applyBorder="1" applyAlignment="1">
      <alignment horizontal="right"/>
    </xf>
    <xf numFmtId="0" fontId="9" fillId="0" borderId="53" xfId="0" applyFont="1" applyBorder="1" applyAlignment="1">
      <alignment horizontal="right"/>
    </xf>
    <xf numFmtId="0" fontId="9" fillId="0" borderId="54" xfId="0" applyFont="1" applyBorder="1" applyAlignment="1">
      <alignment horizontal="right"/>
    </xf>
    <xf numFmtId="0" fontId="9" fillId="0" borderId="36" xfId="0" applyFont="1" applyBorder="1"/>
    <xf numFmtId="0" fontId="9" fillId="0" borderId="0" xfId="0" applyFont="1" applyBorder="1"/>
    <xf numFmtId="0" fontId="9" fillId="0" borderId="17" xfId="0" applyFont="1" applyBorder="1"/>
    <xf numFmtId="0" fontId="9" fillId="0" borderId="55" xfId="0" applyFont="1" applyBorder="1"/>
    <xf numFmtId="0" fontId="9" fillId="0" borderId="0" xfId="0" applyFont="1" applyAlignment="1">
      <alignment horizontal="right"/>
    </xf>
    <xf numFmtId="0" fontId="11" fillId="0" borderId="0" xfId="0" applyFont="1"/>
    <xf numFmtId="0" fontId="11" fillId="0" borderId="0" xfId="0" applyFont="1" applyBorder="1" applyAlignment="1">
      <alignment horizontal="center" vertical="top" wrapText="1"/>
    </xf>
    <xf numFmtId="0" fontId="0" fillId="0" borderId="0" xfId="0" applyAlignment="1">
      <alignment horizontal="center" vertical="center"/>
    </xf>
    <xf numFmtId="0" fontId="10" fillId="0" borderId="0" xfId="0" applyFont="1" applyBorder="1" applyAlignment="1">
      <alignment horizontal="center" vertical="center"/>
    </xf>
    <xf numFmtId="0" fontId="12" fillId="0" borderId="0" xfId="0" applyFont="1" applyAlignment="1"/>
    <xf numFmtId="0" fontId="12" fillId="0" borderId="0" xfId="0" applyFont="1" applyBorder="1" applyAlignment="1"/>
    <xf numFmtId="0" fontId="12" fillId="0" borderId="0"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wrapText="1"/>
    </xf>
    <xf numFmtId="0" fontId="11" fillId="0" borderId="0" xfId="0" applyFont="1" applyBorder="1" applyAlignment="1">
      <alignment horizontal="center" vertical="top" wrapText="1"/>
    </xf>
    <xf numFmtId="0" fontId="12" fillId="0" borderId="26" xfId="0" applyFont="1" applyBorder="1" applyAlignment="1">
      <alignment horizontal="center" vertical="center"/>
    </xf>
    <xf numFmtId="0" fontId="12" fillId="0" borderId="0" xfId="0" applyFont="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9" fillId="0" borderId="33" xfId="0" applyFont="1" applyBorder="1" applyAlignment="1">
      <alignment horizontal="center"/>
    </xf>
    <xf numFmtId="0" fontId="9" fillId="0" borderId="34" xfId="0" applyFont="1" applyBorder="1" applyAlignment="1">
      <alignment horizontal="center"/>
    </xf>
    <xf numFmtId="0" fontId="9" fillId="0" borderId="35" xfId="0" applyFont="1" applyBorder="1" applyAlignment="1">
      <alignment horizontal="center"/>
    </xf>
    <xf numFmtId="0" fontId="9" fillId="0" borderId="40" xfId="0" applyFont="1" applyBorder="1" applyAlignment="1">
      <alignment horizontal="center"/>
    </xf>
    <xf numFmtId="0" fontId="9" fillId="0" borderId="50" xfId="0" applyFont="1" applyBorder="1" applyAlignment="1">
      <alignment horizontal="center"/>
    </xf>
    <xf numFmtId="0" fontId="9" fillId="0" borderId="41" xfId="0" applyFont="1" applyBorder="1" applyAlignment="1">
      <alignment horizontal="center"/>
    </xf>
    <xf numFmtId="0" fontId="9" fillId="0" borderId="1" xfId="0" applyFont="1" applyBorder="1" applyAlignment="1">
      <alignment horizontal="center"/>
    </xf>
    <xf numFmtId="0" fontId="4" fillId="0" borderId="0" xfId="0" applyFont="1" applyAlignment="1">
      <alignment horizontal="center"/>
    </xf>
    <xf numFmtId="0" fontId="4" fillId="0" borderId="17" xfId="0" applyFont="1" applyBorder="1" applyAlignment="1">
      <alignment horizontal="left" vertical="top"/>
    </xf>
    <xf numFmtId="0" fontId="4" fillId="0" borderId="18" xfId="0" applyFont="1" applyBorder="1" applyAlignment="1">
      <alignment horizontal="left" vertical="top"/>
    </xf>
    <xf numFmtId="0" fontId="4" fillId="0" borderId="19" xfId="0" applyFont="1" applyBorder="1" applyAlignment="1">
      <alignment horizontal="left" vertical="top"/>
    </xf>
    <xf numFmtId="0" fontId="4" fillId="2" borderId="25" xfId="1" applyFont="1" applyFill="1" applyBorder="1" applyAlignment="1">
      <alignment horizontal="center" vertical="center" textRotation="90"/>
    </xf>
    <xf numFmtId="0" fontId="4" fillId="2" borderId="51" xfId="1" applyFont="1" applyFill="1" applyBorder="1" applyAlignment="1">
      <alignment horizontal="center" vertical="center" textRotation="90"/>
    </xf>
    <xf numFmtId="0" fontId="4" fillId="2" borderId="2"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4" xfId="1" applyFont="1" applyFill="1" applyBorder="1" applyAlignment="1">
      <alignment horizontal="center" vertical="center"/>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24" xfId="1" applyFont="1" applyFill="1" applyBorder="1" applyAlignment="1">
      <alignment horizontal="center" vertical="center" textRotation="90"/>
    </xf>
    <xf numFmtId="0" fontId="4" fillId="2" borderId="26" xfId="1" applyFont="1" applyFill="1" applyBorder="1" applyAlignment="1">
      <alignment horizontal="center" vertical="center" textRotation="90"/>
    </xf>
    <xf numFmtId="0" fontId="4" fillId="2" borderId="21" xfId="1" applyFont="1" applyFill="1" applyBorder="1" applyAlignment="1">
      <alignment horizontal="center" vertical="center" textRotation="90" wrapText="1"/>
    </xf>
    <xf numFmtId="0" fontId="4" fillId="2" borderId="48" xfId="1" applyFont="1" applyFill="1" applyBorder="1" applyAlignment="1">
      <alignment horizontal="center" vertical="center" textRotation="90" wrapText="1"/>
    </xf>
    <xf numFmtId="0" fontId="4" fillId="2" borderId="5" xfId="1" applyFont="1" applyFill="1" applyBorder="1" applyAlignment="1">
      <alignment horizontal="center" vertical="center" wrapText="1"/>
    </xf>
    <xf numFmtId="0" fontId="4" fillId="2" borderId="16" xfId="1" applyFont="1" applyFill="1" applyBorder="1" applyAlignment="1">
      <alignment horizontal="center" vertical="center" wrapText="1"/>
    </xf>
    <xf numFmtId="0" fontId="4" fillId="2" borderId="17" xfId="1" applyFont="1" applyFill="1" applyBorder="1" applyAlignment="1">
      <alignment horizontal="center" vertical="center" wrapText="1"/>
    </xf>
    <xf numFmtId="0" fontId="4" fillId="2" borderId="18" xfId="1" applyFont="1" applyFill="1" applyBorder="1" applyAlignment="1">
      <alignment horizontal="center" vertical="center" wrapText="1"/>
    </xf>
    <xf numFmtId="0" fontId="4" fillId="2" borderId="19" xfId="1" applyFont="1" applyFill="1" applyBorder="1" applyAlignment="1">
      <alignment horizontal="center" vertical="center"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4" fillId="2" borderId="24" xfId="1" applyFont="1" applyFill="1" applyBorder="1" applyAlignment="1">
      <alignment horizontal="center" vertical="center" wrapText="1"/>
    </xf>
    <xf numFmtId="0" fontId="4" fillId="2" borderId="26" xfId="1" applyFont="1" applyFill="1" applyBorder="1" applyAlignment="1">
      <alignment horizontal="center" vertical="center" wrapText="1"/>
    </xf>
    <xf numFmtId="0" fontId="4" fillId="2" borderId="22" xfId="1" applyFont="1" applyFill="1" applyBorder="1" applyAlignment="1">
      <alignment horizontal="center" vertical="center" wrapText="1"/>
    </xf>
    <xf numFmtId="0" fontId="4" fillId="2" borderId="49" xfId="1" applyFont="1" applyFill="1" applyBorder="1" applyAlignment="1">
      <alignment horizontal="center" vertical="center" wrapText="1"/>
    </xf>
    <xf numFmtId="0" fontId="4" fillId="2" borderId="22" xfId="1" applyFont="1" applyFill="1" applyBorder="1" applyAlignment="1">
      <alignment horizontal="center" vertical="center" textRotation="90"/>
    </xf>
    <xf numFmtId="0" fontId="4" fillId="2" borderId="49" xfId="1" applyFont="1" applyFill="1" applyBorder="1" applyAlignment="1">
      <alignment horizontal="center" vertical="center" textRotation="90"/>
    </xf>
    <xf numFmtId="0" fontId="4" fillId="2" borderId="25" xfId="1" applyFont="1" applyFill="1" applyBorder="1" applyAlignment="1">
      <alignment horizontal="center" vertical="center" textRotation="90" wrapText="1"/>
    </xf>
    <xf numFmtId="0" fontId="4" fillId="2" borderId="51" xfId="1" applyFont="1" applyFill="1" applyBorder="1" applyAlignment="1">
      <alignment horizontal="center" vertical="center" textRotation="90" wrapText="1"/>
    </xf>
    <xf numFmtId="0" fontId="4" fillId="2" borderId="24" xfId="1" applyFont="1" applyFill="1" applyBorder="1" applyAlignment="1">
      <alignment horizontal="center" vertical="center" textRotation="90" wrapText="1"/>
    </xf>
    <xf numFmtId="0" fontId="4" fillId="2" borderId="26" xfId="1" applyFont="1" applyFill="1" applyBorder="1" applyAlignment="1">
      <alignment horizontal="center" vertical="center" textRotation="90" wrapText="1"/>
    </xf>
    <xf numFmtId="0" fontId="4" fillId="2" borderId="8"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35"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10" xfId="1" applyFont="1" applyFill="1" applyBorder="1" applyAlignment="1">
      <alignment horizontal="center" vertical="center" wrapText="1"/>
    </xf>
    <xf numFmtId="0" fontId="4" fillId="2" borderId="11" xfId="1" applyFont="1" applyFill="1" applyBorder="1" applyAlignment="1">
      <alignment horizontal="center" vertical="center" wrapText="1"/>
    </xf>
    <xf numFmtId="0" fontId="4" fillId="2" borderId="12"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4" fillId="2" borderId="5" xfId="1" applyFont="1" applyFill="1" applyBorder="1" applyAlignment="1">
      <alignment horizontal="center" vertical="center" textRotation="90" wrapText="1"/>
    </xf>
    <xf numFmtId="0" fontId="4" fillId="2" borderId="16" xfId="1" applyFont="1" applyFill="1" applyBorder="1" applyAlignment="1">
      <alignment horizontal="center" vertical="center" textRotation="90" wrapText="1"/>
    </xf>
    <xf numFmtId="0" fontId="4" fillId="0" borderId="6" xfId="1" applyFont="1" applyFill="1" applyBorder="1" applyAlignment="1">
      <alignment horizontal="center" vertical="center"/>
    </xf>
    <xf numFmtId="0" fontId="4" fillId="2" borderId="27" xfId="1" applyFont="1" applyFill="1" applyBorder="1" applyAlignment="1">
      <alignment horizontal="center" vertical="center" textRotation="90"/>
    </xf>
    <xf numFmtId="0" fontId="4" fillId="2" borderId="44" xfId="1" applyFont="1" applyFill="1" applyBorder="1" applyAlignment="1">
      <alignment horizontal="center" vertical="center" textRotation="90" wrapText="1"/>
    </xf>
    <xf numFmtId="0" fontId="4" fillId="2" borderId="28" xfId="1" applyFont="1" applyFill="1" applyBorder="1" applyAlignment="1">
      <alignment horizontal="center" vertical="center"/>
    </xf>
    <xf numFmtId="0" fontId="4" fillId="2" borderId="23" xfId="1" applyFont="1" applyFill="1" applyBorder="1" applyAlignment="1">
      <alignment horizontal="center" vertical="center"/>
    </xf>
    <xf numFmtId="0" fontId="4" fillId="2" borderId="29" xfId="1" applyFont="1" applyFill="1" applyBorder="1" applyAlignment="1">
      <alignment horizontal="center" vertical="center"/>
    </xf>
    <xf numFmtId="0" fontId="4" fillId="2" borderId="32" xfId="1" applyFont="1" applyFill="1" applyBorder="1" applyAlignment="1">
      <alignment horizontal="center" vertical="center" textRotation="90" wrapText="1"/>
    </xf>
    <xf numFmtId="0" fontId="4" fillId="2" borderId="0" xfId="1" applyFont="1" applyFill="1" applyBorder="1" applyAlignment="1">
      <alignment horizontal="center" vertical="center" textRotation="90"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B076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2</xdr:col>
      <xdr:colOff>869156</xdr:colOff>
      <xdr:row>0</xdr:row>
      <xdr:rowOff>190501</xdr:rowOff>
    </xdr:from>
    <xdr:to>
      <xdr:col>2</xdr:col>
      <xdr:colOff>6215063</xdr:colOff>
      <xdr:row>0</xdr:row>
      <xdr:rowOff>1059657</xdr:rowOff>
    </xdr:to>
    <xdr:grpSp>
      <xdr:nvGrpSpPr>
        <xdr:cNvPr id="4" name="Grupo 3">
          <a:extLst>
            <a:ext uri="{FF2B5EF4-FFF2-40B4-BE49-F238E27FC236}">
              <a16:creationId xmlns:a16="http://schemas.microsoft.com/office/drawing/2014/main" id="{00000000-0008-0000-0000-000004000000}"/>
            </a:ext>
          </a:extLst>
        </xdr:cNvPr>
        <xdr:cNvGrpSpPr/>
      </xdr:nvGrpSpPr>
      <xdr:grpSpPr>
        <a:xfrm>
          <a:off x="3917156" y="190501"/>
          <a:ext cx="5345907" cy="869156"/>
          <a:chOff x="156572" y="0"/>
          <a:chExt cx="7944169" cy="781403"/>
        </a:xfrm>
      </xdr:grpSpPr>
      <xdr:pic>
        <xdr:nvPicPr>
          <xdr:cNvPr id="5" name="Imagen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572" y="0"/>
            <a:ext cx="778874" cy="781403"/>
          </a:xfrm>
          <a:prstGeom prst="rect">
            <a:avLst/>
          </a:prstGeom>
        </xdr:spPr>
      </xdr:pic>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085788" y="87373"/>
            <a:ext cx="5014953" cy="685537"/>
          </a:xfrm>
          <a:prstGeom prst="rect">
            <a:avLst/>
          </a:prstGeom>
        </xdr:spPr>
      </xdr:pic>
    </xdr:grpSp>
    <xdr:clientData/>
  </xdr:twoCellAnchor>
  <xdr:twoCellAnchor>
    <xdr:from>
      <xdr:col>1</xdr:col>
      <xdr:colOff>214313</xdr:colOff>
      <xdr:row>0</xdr:row>
      <xdr:rowOff>226218</xdr:rowOff>
    </xdr:from>
    <xdr:to>
      <xdr:col>1</xdr:col>
      <xdr:colOff>2008061</xdr:colOff>
      <xdr:row>0</xdr:row>
      <xdr:rowOff>938703</xdr:rowOff>
    </xdr:to>
    <xdr:pic>
      <xdr:nvPicPr>
        <xdr:cNvPr id="8" name="0 Imagen">
          <a:extLst>
            <a:ext uri="{FF2B5EF4-FFF2-40B4-BE49-F238E27FC236}">
              <a16:creationId xmlns:a16="http://schemas.microsoft.com/office/drawing/2014/main" id="{00000000-0008-0000-0000-000008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940" t="10092" r="3988" b="11009"/>
        <a:stretch/>
      </xdr:blipFill>
      <xdr:spPr>
        <a:xfrm>
          <a:off x="1023938" y="226218"/>
          <a:ext cx="1793748" cy="71248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M103"/>
  <sheetViews>
    <sheetView tabSelected="1" topLeftCell="AN1" zoomScale="80" zoomScaleNormal="80" zoomScalePageLayoutView="64" workbookViewId="0">
      <selection activeCell="V11" sqref="V1:V1048576"/>
    </sheetView>
  </sheetViews>
  <sheetFormatPr baseColWidth="10" defaultColWidth="11.44140625" defaultRowHeight="10.199999999999999" x14ac:dyDescent="0.2"/>
  <cols>
    <col min="1" max="1" width="12.109375" style="2" customWidth="1"/>
    <col min="2" max="2" width="32.33203125" style="2" customWidth="1"/>
    <col min="3" max="3" width="116.88671875" style="2" customWidth="1"/>
    <col min="4" max="7" width="11.44140625" style="2"/>
    <col min="8" max="8" width="26" style="2" customWidth="1"/>
    <col min="9" max="9" width="19.88671875" style="2" customWidth="1"/>
    <col min="10" max="10" width="25.6640625" style="3" customWidth="1"/>
    <col min="11" max="11" width="27" style="2" customWidth="1"/>
    <col min="12" max="12" width="25.33203125" style="4" customWidth="1"/>
    <col min="13" max="13" width="20" style="3" customWidth="1"/>
    <col min="14" max="14" width="78" style="2" customWidth="1"/>
    <col min="15" max="16" width="18" style="2" customWidth="1"/>
    <col min="17" max="20" width="16" style="2" customWidth="1"/>
    <col min="21" max="22" width="14.109375" style="2" customWidth="1"/>
    <col min="23" max="23" width="14.44140625" style="2" customWidth="1"/>
    <col min="24" max="24" width="4" style="5" customWidth="1"/>
    <col min="25" max="26" width="11.44140625" style="2"/>
    <col min="27" max="27" width="3.44140625" style="5" customWidth="1"/>
    <col min="28" max="37" width="11.44140625" style="2"/>
    <col min="38" max="38" width="4.109375" style="6" customWidth="1"/>
    <col min="39" max="51" width="11.44140625" style="2"/>
    <col min="52" max="52" width="4.6640625" style="6" customWidth="1"/>
    <col min="53" max="56" width="11.44140625" style="2"/>
    <col min="57" max="57" width="3.88671875" style="6" customWidth="1"/>
    <col min="58" max="58" width="28.109375" style="2" customWidth="1"/>
    <col min="59" max="16384" width="11.44140625" style="2"/>
  </cols>
  <sheetData>
    <row r="1" spans="1:58" ht="108" customHeight="1" thickBot="1" x14ac:dyDescent="0.25"/>
    <row r="2" spans="1:58" s="7" customFormat="1" ht="10.8" thickBot="1" x14ac:dyDescent="0.25">
      <c r="B2" s="105" t="s">
        <v>281</v>
      </c>
      <c r="C2" s="106"/>
      <c r="D2" s="106"/>
      <c r="E2" s="106"/>
      <c r="F2" s="106"/>
      <c r="G2" s="106"/>
      <c r="H2" s="106"/>
      <c r="I2" s="106"/>
      <c r="J2" s="106"/>
      <c r="K2" s="106"/>
      <c r="L2" s="106"/>
      <c r="M2" s="106"/>
      <c r="N2" s="106"/>
      <c r="O2" s="106"/>
      <c r="P2" s="106"/>
      <c r="Q2" s="106"/>
      <c r="R2" s="106"/>
      <c r="S2" s="106"/>
      <c r="T2" s="106"/>
      <c r="U2" s="106"/>
      <c r="V2" s="106"/>
      <c r="W2" s="106"/>
      <c r="X2" s="107"/>
      <c r="Y2" s="8"/>
      <c r="Z2" s="8"/>
      <c r="AA2" s="8"/>
      <c r="AB2" s="8"/>
      <c r="AC2" s="8"/>
      <c r="AD2" s="8"/>
      <c r="AE2" s="8"/>
      <c r="AF2" s="8"/>
      <c r="AG2" s="8"/>
      <c r="AH2" s="8"/>
      <c r="AI2" s="8"/>
      <c r="AJ2" s="8"/>
      <c r="AK2" s="9"/>
      <c r="AL2" s="9"/>
      <c r="AM2" s="9"/>
      <c r="AN2" s="9"/>
      <c r="AO2" s="9"/>
      <c r="AP2" s="9"/>
      <c r="AQ2" s="9"/>
      <c r="AR2" s="9"/>
    </row>
    <row r="3" spans="1:58" s="7" customFormat="1" ht="10.8" thickBot="1" x14ac:dyDescent="0.25">
      <c r="B3" s="105" t="s">
        <v>283</v>
      </c>
      <c r="C3" s="106"/>
      <c r="D3" s="106"/>
      <c r="E3" s="106"/>
      <c r="F3" s="106"/>
      <c r="G3" s="106"/>
      <c r="H3" s="106"/>
      <c r="I3" s="106"/>
      <c r="J3" s="106"/>
      <c r="K3" s="106"/>
      <c r="L3" s="106"/>
      <c r="M3" s="106"/>
      <c r="N3" s="106"/>
      <c r="O3" s="106"/>
      <c r="P3" s="106"/>
      <c r="Q3" s="106"/>
      <c r="R3" s="106"/>
      <c r="S3" s="106"/>
      <c r="T3" s="106"/>
      <c r="U3" s="106"/>
      <c r="V3" s="106"/>
      <c r="W3" s="106"/>
      <c r="X3" s="107"/>
      <c r="Y3" s="8"/>
      <c r="Z3" s="8"/>
      <c r="AA3" s="8"/>
      <c r="AB3" s="8"/>
      <c r="AC3" s="8"/>
      <c r="AD3" s="8"/>
      <c r="AE3" s="8"/>
      <c r="AF3" s="8"/>
      <c r="AG3" s="8"/>
      <c r="AH3" s="8"/>
      <c r="AI3" s="8"/>
      <c r="AJ3" s="8"/>
    </row>
    <row r="4" spans="1:58" s="10" customFormat="1" ht="13.5" customHeight="1" thickBot="1" x14ac:dyDescent="0.25">
      <c r="B4" s="125" t="s">
        <v>284</v>
      </c>
      <c r="C4" s="126"/>
      <c r="D4" s="126"/>
      <c r="E4" s="126"/>
      <c r="F4" s="126"/>
      <c r="G4" s="126"/>
      <c r="H4" s="126"/>
      <c r="I4" s="126"/>
      <c r="J4" s="126"/>
      <c r="K4" s="126"/>
      <c r="L4" s="126"/>
      <c r="M4" s="126"/>
      <c r="N4" s="126"/>
      <c r="O4" s="126"/>
      <c r="P4" s="126"/>
      <c r="Q4" s="126"/>
      <c r="R4" s="126"/>
      <c r="S4" s="126"/>
      <c r="T4" s="126"/>
      <c r="U4" s="126"/>
      <c r="V4" s="126"/>
      <c r="W4" s="126"/>
      <c r="X4" s="127"/>
      <c r="Y4" s="8"/>
      <c r="Z4" s="8"/>
      <c r="AA4" s="8"/>
      <c r="AB4" s="8"/>
      <c r="AC4" s="8"/>
      <c r="AD4" s="8"/>
      <c r="AE4" s="8"/>
      <c r="AF4" s="8"/>
      <c r="AG4" s="8"/>
      <c r="AH4" s="8"/>
      <c r="AI4" s="8"/>
      <c r="AJ4" s="8"/>
      <c r="AL4" s="11"/>
      <c r="AZ4" s="11"/>
      <c r="BE4" s="11"/>
    </row>
    <row r="5" spans="1:58" s="7" customFormat="1" ht="10.8" thickBot="1" x14ac:dyDescent="0.25">
      <c r="B5" s="105" t="s">
        <v>475</v>
      </c>
      <c r="C5" s="106"/>
      <c r="D5" s="106"/>
      <c r="E5" s="106"/>
      <c r="F5" s="106"/>
      <c r="G5" s="106"/>
      <c r="H5" s="106"/>
      <c r="I5" s="106"/>
      <c r="J5" s="106"/>
      <c r="K5" s="106"/>
      <c r="L5" s="106"/>
      <c r="M5" s="106"/>
      <c r="N5" s="106"/>
      <c r="O5" s="106"/>
      <c r="P5" s="106"/>
      <c r="Q5" s="106"/>
      <c r="R5" s="106"/>
      <c r="S5" s="106"/>
      <c r="T5" s="106"/>
      <c r="U5" s="106"/>
      <c r="V5" s="106"/>
      <c r="W5" s="106"/>
      <c r="X5" s="107"/>
      <c r="Y5" s="8"/>
      <c r="Z5" s="8"/>
      <c r="AA5" s="8"/>
      <c r="AB5" s="8"/>
      <c r="AC5" s="8"/>
      <c r="AD5" s="8"/>
      <c r="AE5" s="8"/>
      <c r="AF5" s="8"/>
      <c r="AG5" s="8"/>
      <c r="AH5" s="8"/>
      <c r="AI5" s="8"/>
      <c r="AJ5" s="8"/>
    </row>
    <row r="6" spans="1:58" s="7" customFormat="1" ht="10.8" thickBot="1" x14ac:dyDescent="0.25">
      <c r="B6" s="105" t="s">
        <v>484</v>
      </c>
      <c r="C6" s="106"/>
      <c r="D6" s="106"/>
      <c r="E6" s="106"/>
      <c r="F6" s="106"/>
      <c r="G6" s="106"/>
      <c r="H6" s="106"/>
      <c r="I6" s="106"/>
      <c r="J6" s="106"/>
      <c r="K6" s="106"/>
      <c r="L6" s="106"/>
      <c r="M6" s="106"/>
      <c r="N6" s="106"/>
      <c r="O6" s="106"/>
      <c r="P6" s="106"/>
      <c r="Q6" s="106"/>
      <c r="R6" s="106"/>
      <c r="S6" s="106"/>
      <c r="T6" s="106"/>
      <c r="U6" s="106"/>
      <c r="V6" s="106"/>
      <c r="W6" s="106"/>
      <c r="X6" s="107"/>
      <c r="Y6" s="8"/>
      <c r="Z6" s="8"/>
      <c r="AA6" s="8"/>
      <c r="AB6" s="8"/>
      <c r="AC6" s="8"/>
      <c r="AD6" s="8"/>
      <c r="AE6" s="8"/>
      <c r="AF6" s="8"/>
      <c r="AG6" s="8"/>
      <c r="AH6" s="8"/>
      <c r="AI6" s="8"/>
      <c r="AJ6" s="8"/>
    </row>
    <row r="7" spans="1:58" s="7" customFormat="1" ht="10.8" thickBot="1" x14ac:dyDescent="0.25">
      <c r="B7" s="105" t="s">
        <v>285</v>
      </c>
      <c r="C7" s="106"/>
      <c r="D7" s="106"/>
      <c r="E7" s="106"/>
      <c r="F7" s="106"/>
      <c r="G7" s="106"/>
      <c r="H7" s="106"/>
      <c r="I7" s="106"/>
      <c r="J7" s="106"/>
      <c r="K7" s="106"/>
      <c r="L7" s="106"/>
      <c r="M7" s="106"/>
      <c r="N7" s="106"/>
      <c r="O7" s="106"/>
      <c r="P7" s="106"/>
      <c r="Q7" s="106"/>
      <c r="R7" s="106"/>
      <c r="S7" s="106"/>
      <c r="T7" s="106"/>
      <c r="U7" s="106"/>
      <c r="V7" s="106"/>
      <c r="W7" s="106"/>
      <c r="X7" s="107"/>
      <c r="Y7" s="8"/>
      <c r="Z7" s="8"/>
      <c r="AA7" s="8"/>
      <c r="AB7" s="8"/>
      <c r="AC7" s="8"/>
      <c r="AD7" s="8"/>
      <c r="AE7" s="8"/>
      <c r="AF7" s="8"/>
      <c r="AG7" s="8"/>
      <c r="AH7" s="8"/>
      <c r="AI7" s="8"/>
      <c r="AJ7" s="8"/>
    </row>
    <row r="8" spans="1:58" s="7" customFormat="1" ht="10.8" thickBot="1" x14ac:dyDescent="0.25">
      <c r="B8" s="105" t="s">
        <v>286</v>
      </c>
      <c r="C8" s="106"/>
      <c r="D8" s="106"/>
      <c r="E8" s="106"/>
      <c r="F8" s="106"/>
      <c r="G8" s="106"/>
      <c r="H8" s="106"/>
      <c r="I8" s="106"/>
      <c r="J8" s="106"/>
      <c r="K8" s="106"/>
      <c r="L8" s="106"/>
      <c r="M8" s="106"/>
      <c r="N8" s="106"/>
      <c r="O8" s="106"/>
      <c r="P8" s="106"/>
      <c r="Q8" s="106"/>
      <c r="R8" s="106"/>
      <c r="S8" s="106"/>
      <c r="T8" s="106"/>
      <c r="U8" s="106"/>
      <c r="V8" s="106"/>
      <c r="W8" s="106"/>
      <c r="X8" s="107"/>
      <c r="Y8" s="8"/>
      <c r="Z8" s="8"/>
      <c r="AA8" s="8"/>
      <c r="AB8" s="8"/>
      <c r="AC8" s="8"/>
      <c r="AD8" s="8"/>
      <c r="AE8" s="8"/>
      <c r="AF8" s="8"/>
      <c r="AG8" s="8"/>
      <c r="AH8" s="8"/>
      <c r="AI8" s="8"/>
      <c r="AJ8" s="8"/>
    </row>
    <row r="9" spans="1:58" s="7" customFormat="1" ht="10.8" thickBot="1" x14ac:dyDescent="0.25">
      <c r="B9" s="105" t="s">
        <v>287</v>
      </c>
      <c r="C9" s="106"/>
      <c r="D9" s="106"/>
      <c r="E9" s="106"/>
      <c r="F9" s="106"/>
      <c r="G9" s="106"/>
      <c r="H9" s="106"/>
      <c r="I9" s="106"/>
      <c r="J9" s="106"/>
      <c r="K9" s="106"/>
      <c r="L9" s="106"/>
      <c r="M9" s="106"/>
      <c r="N9" s="106"/>
      <c r="O9" s="106"/>
      <c r="P9" s="106"/>
      <c r="Q9" s="106"/>
      <c r="R9" s="106"/>
      <c r="S9" s="106"/>
      <c r="T9" s="106"/>
      <c r="U9" s="106"/>
      <c r="V9" s="106"/>
      <c r="W9" s="106"/>
      <c r="X9" s="107"/>
      <c r="Y9" s="8"/>
      <c r="Z9" s="8"/>
      <c r="AA9" s="8"/>
      <c r="AB9" s="8"/>
      <c r="AC9" s="8"/>
      <c r="AD9" s="8"/>
      <c r="AE9" s="8"/>
      <c r="AF9" s="8"/>
      <c r="AG9" s="8"/>
      <c r="AH9" s="8"/>
      <c r="AI9" s="8"/>
      <c r="AJ9" s="8"/>
    </row>
    <row r="10" spans="1:58" s="7" customFormat="1" ht="10.8" thickBot="1" x14ac:dyDescent="0.25">
      <c r="B10" s="105" t="s">
        <v>288</v>
      </c>
      <c r="C10" s="106"/>
      <c r="D10" s="106"/>
      <c r="E10" s="106"/>
      <c r="F10" s="106"/>
      <c r="G10" s="106"/>
      <c r="H10" s="106"/>
      <c r="I10" s="106"/>
      <c r="J10" s="106"/>
      <c r="K10" s="106"/>
      <c r="L10" s="106"/>
      <c r="M10" s="106"/>
      <c r="N10" s="106"/>
      <c r="O10" s="106"/>
      <c r="P10" s="106"/>
      <c r="Q10" s="106"/>
      <c r="R10" s="106"/>
      <c r="S10" s="106"/>
      <c r="T10" s="106"/>
      <c r="U10" s="106"/>
      <c r="V10" s="106"/>
      <c r="W10" s="106"/>
      <c r="X10" s="107"/>
      <c r="Y10" s="8"/>
      <c r="Z10" s="8"/>
      <c r="AA10" s="8"/>
      <c r="AB10" s="8"/>
      <c r="AC10" s="8"/>
      <c r="AD10" s="8"/>
      <c r="AE10" s="8"/>
      <c r="AF10" s="8"/>
      <c r="AG10" s="8"/>
      <c r="AH10" s="8"/>
      <c r="AI10" s="8"/>
      <c r="AJ10" s="8"/>
    </row>
    <row r="13" spans="1:58" ht="10.8" thickBot="1" x14ac:dyDescent="0.25">
      <c r="A13" s="104" t="s">
        <v>474</v>
      </c>
      <c r="B13" s="104"/>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row>
    <row r="14" spans="1:58" ht="36.75" customHeight="1" thickBot="1" x14ac:dyDescent="0.25">
      <c r="A14" s="149" t="s">
        <v>0</v>
      </c>
      <c r="B14" s="149"/>
      <c r="C14" s="149"/>
      <c r="D14" s="149"/>
      <c r="E14" s="149"/>
      <c r="F14" s="149"/>
      <c r="G14" s="149"/>
      <c r="H14" s="149"/>
      <c r="I14" s="149"/>
      <c r="J14" s="149"/>
      <c r="K14" s="149"/>
      <c r="L14" s="149"/>
      <c r="M14" s="149"/>
      <c r="N14" s="149"/>
      <c r="O14" s="149"/>
      <c r="P14" s="149"/>
      <c r="Q14" s="149"/>
      <c r="R14" s="149"/>
      <c r="S14" s="149"/>
      <c r="T14" s="149"/>
      <c r="U14" s="149"/>
      <c r="V14" s="149"/>
      <c r="W14" s="149"/>
      <c r="X14" s="12"/>
      <c r="Y14" s="132" t="s">
        <v>1</v>
      </c>
      <c r="Z14" s="118" t="s">
        <v>2</v>
      </c>
      <c r="AA14" s="13"/>
      <c r="AB14" s="152" t="s">
        <v>3</v>
      </c>
      <c r="AC14" s="153"/>
      <c r="AD14" s="153"/>
      <c r="AE14" s="153"/>
      <c r="AF14" s="153"/>
      <c r="AG14" s="153"/>
      <c r="AH14" s="153"/>
      <c r="AI14" s="153"/>
      <c r="AJ14" s="154"/>
      <c r="AK14" s="155" t="s">
        <v>4</v>
      </c>
      <c r="AL14" s="13"/>
      <c r="AM14" s="110" t="s">
        <v>5</v>
      </c>
      <c r="AN14" s="111"/>
      <c r="AO14" s="111"/>
      <c r="AP14" s="111"/>
      <c r="AQ14" s="111"/>
      <c r="AR14" s="111"/>
      <c r="AS14" s="111"/>
      <c r="AT14" s="111"/>
      <c r="AU14" s="111"/>
      <c r="AV14" s="111"/>
      <c r="AW14" s="111"/>
      <c r="AX14" s="111"/>
      <c r="AY14" s="112"/>
      <c r="AZ14" s="14"/>
      <c r="BA14" s="141" t="s">
        <v>6</v>
      </c>
      <c r="BB14" s="142"/>
      <c r="BC14" s="142"/>
      <c r="BD14" s="143"/>
      <c r="BF14" s="138" t="s">
        <v>280</v>
      </c>
    </row>
    <row r="15" spans="1:58" ht="15.75" customHeight="1" thickBot="1" x14ac:dyDescent="0.25">
      <c r="A15" s="118" t="s">
        <v>7</v>
      </c>
      <c r="B15" s="120" t="s">
        <v>291</v>
      </c>
      <c r="C15" s="120" t="s">
        <v>8</v>
      </c>
      <c r="D15" s="122" t="s">
        <v>9</v>
      </c>
      <c r="E15" s="123"/>
      <c r="F15" s="123"/>
      <c r="G15" s="124"/>
      <c r="H15" s="120" t="s">
        <v>10</v>
      </c>
      <c r="I15" s="120" t="s">
        <v>11</v>
      </c>
      <c r="J15" s="120" t="s">
        <v>12</v>
      </c>
      <c r="K15" s="120" t="s">
        <v>13</v>
      </c>
      <c r="L15" s="120" t="s">
        <v>14</v>
      </c>
      <c r="M15" s="120" t="s">
        <v>15</v>
      </c>
      <c r="N15" s="120" t="s">
        <v>16</v>
      </c>
      <c r="O15" s="128" t="s">
        <v>17</v>
      </c>
      <c r="P15" s="130" t="s">
        <v>18</v>
      </c>
      <c r="Q15" s="130" t="s">
        <v>19</v>
      </c>
      <c r="R15" s="130" t="s">
        <v>20</v>
      </c>
      <c r="S15" s="130" t="s">
        <v>21</v>
      </c>
      <c r="T15" s="130" t="s">
        <v>22</v>
      </c>
      <c r="U15" s="130" t="s">
        <v>467</v>
      </c>
      <c r="V15" s="130" t="s">
        <v>468</v>
      </c>
      <c r="W15" s="130" t="s">
        <v>469</v>
      </c>
      <c r="X15" s="12"/>
      <c r="Y15" s="150"/>
      <c r="Z15" s="151"/>
      <c r="AA15" s="13"/>
      <c r="AB15" s="134" t="s">
        <v>23</v>
      </c>
      <c r="AC15" s="147" t="s">
        <v>24</v>
      </c>
      <c r="AD15" s="132" t="s">
        <v>25</v>
      </c>
      <c r="AE15" s="132" t="s">
        <v>26</v>
      </c>
      <c r="AF15" s="136" t="s">
        <v>27</v>
      </c>
      <c r="AG15" s="132" t="s">
        <v>28</v>
      </c>
      <c r="AH15" s="116" t="s">
        <v>29</v>
      </c>
      <c r="AI15" s="132" t="s">
        <v>30</v>
      </c>
      <c r="AJ15" s="108" t="s">
        <v>31</v>
      </c>
      <c r="AK15" s="156"/>
      <c r="AL15" s="13"/>
      <c r="AM15" s="110" t="s">
        <v>32</v>
      </c>
      <c r="AN15" s="111"/>
      <c r="AO15" s="112"/>
      <c r="AP15" s="113" t="s">
        <v>33</v>
      </c>
      <c r="AQ15" s="114"/>
      <c r="AR15" s="114"/>
      <c r="AS15" s="114"/>
      <c r="AT15" s="114"/>
      <c r="AU15" s="114"/>
      <c r="AV15" s="115"/>
      <c r="AW15" s="113" t="s">
        <v>34</v>
      </c>
      <c r="AX15" s="114"/>
      <c r="AY15" s="115"/>
      <c r="AZ15" s="14"/>
      <c r="BA15" s="144"/>
      <c r="BB15" s="145"/>
      <c r="BC15" s="145"/>
      <c r="BD15" s="146"/>
      <c r="BF15" s="139"/>
    </row>
    <row r="16" spans="1:58" ht="47.4" thickBot="1" x14ac:dyDescent="0.25">
      <c r="A16" s="119"/>
      <c r="B16" s="121"/>
      <c r="C16" s="121"/>
      <c r="D16" s="15" t="s">
        <v>35</v>
      </c>
      <c r="E16" s="16" t="s">
        <v>36</v>
      </c>
      <c r="F16" s="17" t="s">
        <v>37</v>
      </c>
      <c r="G16" s="16" t="s">
        <v>38</v>
      </c>
      <c r="H16" s="121"/>
      <c r="I16" s="121"/>
      <c r="J16" s="121"/>
      <c r="K16" s="121"/>
      <c r="L16" s="121"/>
      <c r="M16" s="121"/>
      <c r="N16" s="121"/>
      <c r="O16" s="129"/>
      <c r="P16" s="131"/>
      <c r="Q16" s="131"/>
      <c r="R16" s="131"/>
      <c r="S16" s="131"/>
      <c r="T16" s="131"/>
      <c r="U16" s="131"/>
      <c r="V16" s="131"/>
      <c r="W16" s="131"/>
      <c r="X16" s="18"/>
      <c r="Y16" s="133"/>
      <c r="Z16" s="119"/>
      <c r="AA16" s="13"/>
      <c r="AB16" s="135"/>
      <c r="AC16" s="148"/>
      <c r="AD16" s="133"/>
      <c r="AE16" s="133"/>
      <c r="AF16" s="137"/>
      <c r="AG16" s="133"/>
      <c r="AH16" s="117"/>
      <c r="AI16" s="133"/>
      <c r="AJ16" s="109"/>
      <c r="AK16" s="156"/>
      <c r="AL16" s="13"/>
      <c r="AM16" s="19" t="s">
        <v>39</v>
      </c>
      <c r="AN16" s="20" t="s">
        <v>40</v>
      </c>
      <c r="AO16" s="20" t="s">
        <v>41</v>
      </c>
      <c r="AP16" s="20" t="s">
        <v>42</v>
      </c>
      <c r="AQ16" s="20" t="s">
        <v>43</v>
      </c>
      <c r="AR16" s="20" t="s">
        <v>44</v>
      </c>
      <c r="AS16" s="20" t="s">
        <v>45</v>
      </c>
      <c r="AT16" s="20" t="s">
        <v>46</v>
      </c>
      <c r="AU16" s="20" t="s">
        <v>47</v>
      </c>
      <c r="AV16" s="20" t="s">
        <v>41</v>
      </c>
      <c r="AW16" s="21" t="s">
        <v>48</v>
      </c>
      <c r="AX16" s="21" t="s">
        <v>49</v>
      </c>
      <c r="AY16" s="22" t="s">
        <v>41</v>
      </c>
      <c r="AZ16" s="14"/>
      <c r="BA16" s="23" t="s">
        <v>50</v>
      </c>
      <c r="BB16" s="24" t="s">
        <v>51</v>
      </c>
      <c r="BC16" s="24" t="s">
        <v>52</v>
      </c>
      <c r="BD16" s="25" t="s">
        <v>53</v>
      </c>
      <c r="BF16" s="140"/>
    </row>
    <row r="17" spans="1:58" s="29" customFormat="1" x14ac:dyDescent="0.3">
      <c r="A17" s="30">
        <v>1</v>
      </c>
      <c r="B17" s="31" t="s">
        <v>282</v>
      </c>
      <c r="C17" s="31" t="s">
        <v>299</v>
      </c>
      <c r="D17" s="31">
        <v>1</v>
      </c>
      <c r="E17" s="31">
        <v>0</v>
      </c>
      <c r="F17" s="31">
        <v>0</v>
      </c>
      <c r="G17" s="31">
        <v>0</v>
      </c>
      <c r="H17" s="32">
        <v>43740.53125</v>
      </c>
      <c r="I17" s="31">
        <v>937919</v>
      </c>
      <c r="J17" s="37">
        <v>43768</v>
      </c>
      <c r="K17" s="31" t="s">
        <v>332</v>
      </c>
      <c r="L17" s="33" t="s">
        <v>35</v>
      </c>
      <c r="M17" s="34">
        <v>43754</v>
      </c>
      <c r="N17" s="31" t="s">
        <v>292</v>
      </c>
      <c r="O17" s="31">
        <v>1</v>
      </c>
      <c r="P17" s="31">
        <v>0</v>
      </c>
      <c r="Q17" s="31">
        <v>0</v>
      </c>
      <c r="R17" s="31">
        <v>0</v>
      </c>
      <c r="S17" s="31">
        <v>0</v>
      </c>
      <c r="T17" s="31">
        <v>0</v>
      </c>
      <c r="U17" s="31">
        <v>10</v>
      </c>
      <c r="V17" s="31">
        <v>2</v>
      </c>
      <c r="W17" s="35">
        <v>0</v>
      </c>
      <c r="X17" s="28"/>
      <c r="Y17" s="30">
        <v>1</v>
      </c>
      <c r="Z17" s="35">
        <v>0</v>
      </c>
      <c r="AA17" s="28"/>
      <c r="AB17" s="30">
        <v>1</v>
      </c>
      <c r="AC17" s="31">
        <v>0</v>
      </c>
      <c r="AD17" s="31">
        <v>0</v>
      </c>
      <c r="AE17" s="31">
        <v>0</v>
      </c>
      <c r="AF17" s="31">
        <v>0</v>
      </c>
      <c r="AG17" s="31">
        <v>0</v>
      </c>
      <c r="AH17" s="31">
        <v>0</v>
      </c>
      <c r="AI17" s="31">
        <v>0</v>
      </c>
      <c r="AJ17" s="31">
        <v>0</v>
      </c>
      <c r="AK17" s="35">
        <v>0</v>
      </c>
      <c r="AM17" s="30">
        <v>1</v>
      </c>
      <c r="AN17" s="31">
        <v>0</v>
      </c>
      <c r="AO17" s="31">
        <v>0</v>
      </c>
      <c r="AP17" s="31">
        <v>0</v>
      </c>
      <c r="AQ17" s="31">
        <v>0</v>
      </c>
      <c r="AR17" s="31">
        <v>0</v>
      </c>
      <c r="AS17" s="31">
        <v>0</v>
      </c>
      <c r="AT17" s="31">
        <v>0</v>
      </c>
      <c r="AU17" s="31">
        <v>0</v>
      </c>
      <c r="AV17" s="31">
        <v>1</v>
      </c>
      <c r="AW17" s="31">
        <v>0</v>
      </c>
      <c r="AX17" s="31">
        <v>1</v>
      </c>
      <c r="AY17" s="35">
        <v>0</v>
      </c>
      <c r="BA17" s="30"/>
      <c r="BB17" s="31"/>
      <c r="BC17" s="31"/>
      <c r="BD17" s="35"/>
      <c r="BF17" s="29" t="s">
        <v>279</v>
      </c>
    </row>
    <row r="18" spans="1:58" s="29" customFormat="1" x14ac:dyDescent="0.3">
      <c r="A18" s="30">
        <v>2</v>
      </c>
      <c r="B18" s="31" t="s">
        <v>282</v>
      </c>
      <c r="C18" s="31" t="s">
        <v>300</v>
      </c>
      <c r="D18" s="31">
        <v>1</v>
      </c>
      <c r="E18" s="31">
        <v>0</v>
      </c>
      <c r="F18" s="31">
        <v>0</v>
      </c>
      <c r="G18" s="31">
        <v>0</v>
      </c>
      <c r="H18" s="32">
        <v>43745.65902777778</v>
      </c>
      <c r="I18" s="31">
        <v>953419</v>
      </c>
      <c r="J18" s="37">
        <v>43773</v>
      </c>
      <c r="K18" s="31" t="s">
        <v>333</v>
      </c>
      <c r="L18" s="33" t="s">
        <v>35</v>
      </c>
      <c r="M18" s="34">
        <v>43754</v>
      </c>
      <c r="N18" s="31" t="s">
        <v>486</v>
      </c>
      <c r="O18" s="31">
        <v>1</v>
      </c>
      <c r="P18" s="31">
        <v>0</v>
      </c>
      <c r="Q18" s="31">
        <v>0</v>
      </c>
      <c r="R18" s="31">
        <v>0</v>
      </c>
      <c r="S18" s="31">
        <v>0</v>
      </c>
      <c r="T18" s="31">
        <v>0</v>
      </c>
      <c r="U18" s="31">
        <v>7</v>
      </c>
      <c r="V18" s="31">
        <v>2</v>
      </c>
      <c r="W18" s="35">
        <v>0</v>
      </c>
      <c r="X18" s="28"/>
      <c r="Y18" s="30">
        <v>1</v>
      </c>
      <c r="Z18" s="35">
        <v>0</v>
      </c>
      <c r="AA18" s="28"/>
      <c r="AB18" s="30">
        <v>1</v>
      </c>
      <c r="AC18" s="31">
        <v>0</v>
      </c>
      <c r="AD18" s="31">
        <v>0</v>
      </c>
      <c r="AE18" s="31">
        <v>0</v>
      </c>
      <c r="AF18" s="31">
        <v>0</v>
      </c>
      <c r="AG18" s="31">
        <v>0</v>
      </c>
      <c r="AH18" s="31">
        <v>0</v>
      </c>
      <c r="AI18" s="31">
        <v>0</v>
      </c>
      <c r="AJ18" s="31">
        <v>0</v>
      </c>
      <c r="AK18" s="35">
        <v>0</v>
      </c>
      <c r="AM18" s="30">
        <v>1</v>
      </c>
      <c r="AN18" s="31">
        <v>0</v>
      </c>
      <c r="AO18" s="31">
        <v>0</v>
      </c>
      <c r="AP18" s="31">
        <v>0</v>
      </c>
      <c r="AQ18" s="31">
        <v>0</v>
      </c>
      <c r="AR18" s="31">
        <v>0</v>
      </c>
      <c r="AS18" s="31">
        <v>0</v>
      </c>
      <c r="AT18" s="31">
        <v>0</v>
      </c>
      <c r="AU18" s="31">
        <v>0</v>
      </c>
      <c r="AV18" s="31">
        <v>1</v>
      </c>
      <c r="AW18" s="31">
        <v>0</v>
      </c>
      <c r="AX18" s="31">
        <v>1</v>
      </c>
      <c r="AY18" s="35">
        <v>0</v>
      </c>
      <c r="BA18" s="30"/>
      <c r="BB18" s="31"/>
      <c r="BC18" s="31"/>
      <c r="BD18" s="35"/>
      <c r="BF18" s="29" t="s">
        <v>276</v>
      </c>
    </row>
    <row r="19" spans="1:58" s="29" customFormat="1" x14ac:dyDescent="0.3">
      <c r="A19" s="30">
        <v>3</v>
      </c>
      <c r="B19" s="31" t="s">
        <v>282</v>
      </c>
      <c r="C19" s="31" t="s">
        <v>300</v>
      </c>
      <c r="D19" s="31">
        <v>1</v>
      </c>
      <c r="E19" s="31">
        <v>0</v>
      </c>
      <c r="F19" s="31">
        <v>0</v>
      </c>
      <c r="G19" s="31">
        <v>0</v>
      </c>
      <c r="H19" s="32">
        <v>43745.663194444445</v>
      </c>
      <c r="I19" s="31">
        <v>953519</v>
      </c>
      <c r="J19" s="37">
        <v>43773</v>
      </c>
      <c r="K19" s="31" t="s">
        <v>333</v>
      </c>
      <c r="L19" s="33" t="s">
        <v>35</v>
      </c>
      <c r="M19" s="34">
        <v>43754</v>
      </c>
      <c r="N19" s="31" t="s">
        <v>486</v>
      </c>
      <c r="O19" s="31">
        <v>1</v>
      </c>
      <c r="P19" s="31">
        <v>0</v>
      </c>
      <c r="Q19" s="31">
        <v>0</v>
      </c>
      <c r="R19" s="31">
        <v>0</v>
      </c>
      <c r="S19" s="31">
        <v>0</v>
      </c>
      <c r="T19" s="31">
        <v>0</v>
      </c>
      <c r="U19" s="31">
        <v>7</v>
      </c>
      <c r="V19" s="31">
        <v>2</v>
      </c>
      <c r="W19" s="35">
        <v>0</v>
      </c>
      <c r="X19" s="28"/>
      <c r="Y19" s="30">
        <v>1</v>
      </c>
      <c r="Z19" s="35">
        <v>0</v>
      </c>
      <c r="AA19" s="28"/>
      <c r="AB19" s="30">
        <v>1</v>
      </c>
      <c r="AC19" s="31">
        <v>0</v>
      </c>
      <c r="AD19" s="31">
        <v>0</v>
      </c>
      <c r="AE19" s="31">
        <v>0</v>
      </c>
      <c r="AF19" s="31">
        <v>0</v>
      </c>
      <c r="AG19" s="31">
        <v>0</v>
      </c>
      <c r="AH19" s="31">
        <v>0</v>
      </c>
      <c r="AI19" s="31">
        <v>0</v>
      </c>
      <c r="AJ19" s="31">
        <v>0</v>
      </c>
      <c r="AK19" s="35">
        <v>0</v>
      </c>
      <c r="AM19" s="30">
        <v>1</v>
      </c>
      <c r="AN19" s="31">
        <v>0</v>
      </c>
      <c r="AO19" s="31">
        <v>0</v>
      </c>
      <c r="AP19" s="31">
        <v>0</v>
      </c>
      <c r="AQ19" s="31">
        <v>0</v>
      </c>
      <c r="AR19" s="31">
        <v>0</v>
      </c>
      <c r="AS19" s="31">
        <v>0</v>
      </c>
      <c r="AT19" s="31">
        <v>0</v>
      </c>
      <c r="AU19" s="31">
        <v>0</v>
      </c>
      <c r="AV19" s="31">
        <v>1</v>
      </c>
      <c r="AW19" s="31">
        <v>0</v>
      </c>
      <c r="AX19" s="31">
        <v>1</v>
      </c>
      <c r="AY19" s="35">
        <v>0</v>
      </c>
      <c r="BA19" s="30"/>
      <c r="BB19" s="31"/>
      <c r="BC19" s="31"/>
      <c r="BD19" s="35"/>
      <c r="BF19" s="29" t="s">
        <v>276</v>
      </c>
    </row>
    <row r="20" spans="1:58" s="29" customFormat="1" ht="13.2" customHeight="1" x14ac:dyDescent="0.3">
      <c r="A20" s="30">
        <v>4</v>
      </c>
      <c r="B20" s="31" t="s">
        <v>282</v>
      </c>
      <c r="C20" s="31" t="s">
        <v>301</v>
      </c>
      <c r="D20" s="31">
        <v>1</v>
      </c>
      <c r="E20" s="31">
        <v>0</v>
      </c>
      <c r="F20" s="31">
        <v>0</v>
      </c>
      <c r="G20" s="31">
        <v>0</v>
      </c>
      <c r="H20" s="32">
        <v>43746.388888888891</v>
      </c>
      <c r="I20" s="31">
        <v>956219</v>
      </c>
      <c r="J20" s="37">
        <v>43774</v>
      </c>
      <c r="K20" s="31" t="s">
        <v>340</v>
      </c>
      <c r="L20" s="33"/>
      <c r="M20" s="34"/>
      <c r="N20" s="31"/>
      <c r="O20" s="31">
        <v>0</v>
      </c>
      <c r="P20" s="31">
        <v>1</v>
      </c>
      <c r="Q20" s="31">
        <v>0</v>
      </c>
      <c r="R20" s="31">
        <v>0</v>
      </c>
      <c r="S20" s="31">
        <v>0</v>
      </c>
      <c r="T20" s="31">
        <v>0</v>
      </c>
      <c r="U20" s="31"/>
      <c r="V20" s="31">
        <v>2</v>
      </c>
      <c r="W20" s="35">
        <v>0</v>
      </c>
      <c r="X20" s="28"/>
      <c r="Y20" s="30">
        <v>1</v>
      </c>
      <c r="Z20" s="35">
        <v>0</v>
      </c>
      <c r="AA20" s="28"/>
      <c r="AB20" s="30">
        <v>0</v>
      </c>
      <c r="AC20" s="31">
        <v>0</v>
      </c>
      <c r="AD20" s="31">
        <v>0</v>
      </c>
      <c r="AE20" s="31">
        <v>0</v>
      </c>
      <c r="AF20" s="31">
        <v>0</v>
      </c>
      <c r="AG20" s="31">
        <v>0</v>
      </c>
      <c r="AH20" s="31">
        <v>0</v>
      </c>
      <c r="AI20" s="31">
        <v>0</v>
      </c>
      <c r="AJ20" s="31">
        <v>0</v>
      </c>
      <c r="AK20" s="35">
        <v>1</v>
      </c>
      <c r="AM20" s="30">
        <v>1</v>
      </c>
      <c r="AN20" s="31">
        <v>0</v>
      </c>
      <c r="AO20" s="31">
        <v>0</v>
      </c>
      <c r="AP20" s="31">
        <v>0</v>
      </c>
      <c r="AQ20" s="31">
        <v>0</v>
      </c>
      <c r="AR20" s="31">
        <v>0</v>
      </c>
      <c r="AS20" s="31">
        <v>0</v>
      </c>
      <c r="AT20" s="31">
        <v>0</v>
      </c>
      <c r="AU20" s="31">
        <v>0</v>
      </c>
      <c r="AV20" s="31">
        <v>1</v>
      </c>
      <c r="AW20" s="31">
        <v>0</v>
      </c>
      <c r="AX20" s="31">
        <v>1</v>
      </c>
      <c r="AY20" s="35">
        <v>0</v>
      </c>
      <c r="BA20" s="30"/>
      <c r="BB20" s="31"/>
      <c r="BC20" s="31"/>
      <c r="BD20" s="35"/>
      <c r="BF20" s="29" t="s">
        <v>266</v>
      </c>
    </row>
    <row r="21" spans="1:58" s="29" customFormat="1" x14ac:dyDescent="0.3">
      <c r="A21" s="30">
        <v>5</v>
      </c>
      <c r="B21" s="31" t="s">
        <v>282</v>
      </c>
      <c r="C21" s="31" t="s">
        <v>302</v>
      </c>
      <c r="D21" s="31">
        <v>0</v>
      </c>
      <c r="E21" s="31">
        <v>0</v>
      </c>
      <c r="F21" s="31">
        <v>1</v>
      </c>
      <c r="G21" s="31">
        <v>0</v>
      </c>
      <c r="H21" s="32">
        <v>43747</v>
      </c>
      <c r="I21" s="31">
        <v>962019</v>
      </c>
      <c r="J21" s="37">
        <v>43775</v>
      </c>
      <c r="K21" s="31" t="s">
        <v>289</v>
      </c>
      <c r="L21" s="33" t="s">
        <v>331</v>
      </c>
      <c r="M21" s="34">
        <v>43810</v>
      </c>
      <c r="N21" s="31" t="s">
        <v>405</v>
      </c>
      <c r="O21" s="31">
        <v>1</v>
      </c>
      <c r="P21" s="31">
        <v>0</v>
      </c>
      <c r="Q21" s="31">
        <v>0</v>
      </c>
      <c r="R21" s="31">
        <v>0</v>
      </c>
      <c r="S21" s="31">
        <v>0</v>
      </c>
      <c r="T21" s="31">
        <v>0</v>
      </c>
      <c r="U21" s="31">
        <v>44</v>
      </c>
      <c r="V21" s="31">
        <v>2</v>
      </c>
      <c r="W21" s="35">
        <v>0</v>
      </c>
      <c r="X21" s="28"/>
      <c r="Y21" s="30">
        <v>1</v>
      </c>
      <c r="Z21" s="35">
        <v>0</v>
      </c>
      <c r="AA21" s="28"/>
      <c r="AB21" s="30">
        <v>1</v>
      </c>
      <c r="AC21" s="31">
        <v>0</v>
      </c>
      <c r="AD21" s="31">
        <v>0</v>
      </c>
      <c r="AE21" s="31">
        <v>0</v>
      </c>
      <c r="AF21" s="31">
        <v>0</v>
      </c>
      <c r="AG21" s="31">
        <v>0</v>
      </c>
      <c r="AH21" s="31">
        <v>0</v>
      </c>
      <c r="AI21" s="31">
        <v>0</v>
      </c>
      <c r="AJ21" s="31">
        <v>0</v>
      </c>
      <c r="AK21" s="35">
        <v>0</v>
      </c>
      <c r="AM21" s="30">
        <v>1</v>
      </c>
      <c r="AN21" s="31">
        <v>0</v>
      </c>
      <c r="AO21" s="31">
        <v>0</v>
      </c>
      <c r="AP21" s="31">
        <v>0</v>
      </c>
      <c r="AQ21" s="31">
        <v>0</v>
      </c>
      <c r="AR21" s="31">
        <v>0</v>
      </c>
      <c r="AS21" s="31">
        <v>0</v>
      </c>
      <c r="AT21" s="31">
        <v>0</v>
      </c>
      <c r="AU21" s="31">
        <v>0</v>
      </c>
      <c r="AV21" s="31">
        <v>1</v>
      </c>
      <c r="AW21" s="31">
        <v>0</v>
      </c>
      <c r="AX21" s="31">
        <v>1</v>
      </c>
      <c r="AY21" s="35">
        <v>0</v>
      </c>
      <c r="BA21" s="30"/>
      <c r="BB21" s="31"/>
      <c r="BC21" s="31"/>
      <c r="BD21" s="35"/>
      <c r="BF21" s="29" t="s">
        <v>276</v>
      </c>
    </row>
    <row r="22" spans="1:58" s="29" customFormat="1" x14ac:dyDescent="0.3">
      <c r="A22" s="30">
        <v>6</v>
      </c>
      <c r="B22" s="31" t="s">
        <v>282</v>
      </c>
      <c r="C22" s="31" t="s">
        <v>303</v>
      </c>
      <c r="D22" s="31">
        <v>1</v>
      </c>
      <c r="E22" s="31">
        <v>0</v>
      </c>
      <c r="F22" s="31">
        <v>0</v>
      </c>
      <c r="G22" s="31">
        <v>0</v>
      </c>
      <c r="H22" s="32">
        <v>43747.745138888888</v>
      </c>
      <c r="I22" s="31">
        <v>964419</v>
      </c>
      <c r="J22" s="37">
        <v>43775</v>
      </c>
      <c r="K22" s="31" t="s">
        <v>334</v>
      </c>
      <c r="L22" s="33" t="s">
        <v>35</v>
      </c>
      <c r="M22" s="34">
        <v>43762</v>
      </c>
      <c r="N22" s="31" t="s">
        <v>298</v>
      </c>
      <c r="O22" s="31">
        <v>1</v>
      </c>
      <c r="P22" s="31">
        <v>0</v>
      </c>
      <c r="Q22" s="31">
        <v>0</v>
      </c>
      <c r="R22" s="31">
        <v>0</v>
      </c>
      <c r="S22" s="31">
        <v>0</v>
      </c>
      <c r="T22" s="31">
        <v>0</v>
      </c>
      <c r="U22" s="31">
        <v>11</v>
      </c>
      <c r="V22" s="31">
        <v>2</v>
      </c>
      <c r="W22" s="35">
        <v>0</v>
      </c>
      <c r="X22" s="28"/>
      <c r="Y22" s="30">
        <v>1</v>
      </c>
      <c r="Z22" s="35">
        <v>0</v>
      </c>
      <c r="AA22" s="28"/>
      <c r="AB22" s="30">
        <v>1</v>
      </c>
      <c r="AC22" s="31">
        <v>0</v>
      </c>
      <c r="AD22" s="31">
        <v>0</v>
      </c>
      <c r="AE22" s="31">
        <v>0</v>
      </c>
      <c r="AF22" s="31">
        <v>0</v>
      </c>
      <c r="AG22" s="31">
        <v>0</v>
      </c>
      <c r="AH22" s="31">
        <v>0</v>
      </c>
      <c r="AI22" s="31">
        <v>0</v>
      </c>
      <c r="AJ22" s="31">
        <v>0</v>
      </c>
      <c r="AK22" s="35">
        <v>0</v>
      </c>
      <c r="AM22" s="30">
        <v>1</v>
      </c>
      <c r="AN22" s="31">
        <v>0</v>
      </c>
      <c r="AO22" s="31">
        <v>0</v>
      </c>
      <c r="AP22" s="31">
        <v>0</v>
      </c>
      <c r="AQ22" s="31">
        <v>0</v>
      </c>
      <c r="AR22" s="31">
        <v>0</v>
      </c>
      <c r="AS22" s="31">
        <v>0</v>
      </c>
      <c r="AT22" s="31">
        <v>0</v>
      </c>
      <c r="AU22" s="31">
        <v>0</v>
      </c>
      <c r="AV22" s="31">
        <v>1</v>
      </c>
      <c r="AW22" s="31">
        <v>0</v>
      </c>
      <c r="AX22" s="31">
        <v>1</v>
      </c>
      <c r="AY22" s="35">
        <v>0</v>
      </c>
      <c r="BA22" s="30"/>
      <c r="BB22" s="31"/>
      <c r="BC22" s="31"/>
      <c r="BD22" s="35"/>
      <c r="BF22" s="29" t="s">
        <v>273</v>
      </c>
    </row>
    <row r="23" spans="1:58" s="29" customFormat="1" x14ac:dyDescent="0.3">
      <c r="A23" s="30">
        <v>7</v>
      </c>
      <c r="B23" s="31" t="s">
        <v>282</v>
      </c>
      <c r="C23" s="31" t="s">
        <v>304</v>
      </c>
      <c r="D23" s="31">
        <v>1</v>
      </c>
      <c r="E23" s="31">
        <v>0</v>
      </c>
      <c r="F23" s="31">
        <v>0</v>
      </c>
      <c r="G23" s="31">
        <v>0</v>
      </c>
      <c r="H23" s="32">
        <v>43749.809027777781</v>
      </c>
      <c r="I23" s="31">
        <v>972219</v>
      </c>
      <c r="J23" s="37">
        <v>43777</v>
      </c>
      <c r="K23" s="31" t="s">
        <v>341</v>
      </c>
      <c r="L23" s="33" t="s">
        <v>35</v>
      </c>
      <c r="M23" s="34">
        <v>43784</v>
      </c>
      <c r="N23" s="31" t="s">
        <v>406</v>
      </c>
      <c r="O23" s="31">
        <v>1</v>
      </c>
      <c r="P23" s="31">
        <v>0</v>
      </c>
      <c r="Q23" s="31">
        <v>0</v>
      </c>
      <c r="R23" s="31">
        <v>0</v>
      </c>
      <c r="S23" s="31">
        <v>0</v>
      </c>
      <c r="T23" s="31">
        <v>0</v>
      </c>
      <c r="U23" s="31">
        <v>25</v>
      </c>
      <c r="V23" s="31">
        <v>2</v>
      </c>
      <c r="W23" s="35">
        <v>0</v>
      </c>
      <c r="X23" s="28"/>
      <c r="Y23" s="30">
        <v>1</v>
      </c>
      <c r="Z23" s="35">
        <v>0</v>
      </c>
      <c r="AA23" s="28"/>
      <c r="AB23" s="30">
        <v>1</v>
      </c>
      <c r="AC23" s="31">
        <v>0</v>
      </c>
      <c r="AD23" s="31">
        <v>0</v>
      </c>
      <c r="AE23" s="31">
        <v>0</v>
      </c>
      <c r="AF23" s="31">
        <v>0</v>
      </c>
      <c r="AG23" s="31">
        <v>0</v>
      </c>
      <c r="AH23" s="31">
        <v>0</v>
      </c>
      <c r="AI23" s="31">
        <v>0</v>
      </c>
      <c r="AJ23" s="31">
        <v>0</v>
      </c>
      <c r="AK23" s="35">
        <v>0</v>
      </c>
      <c r="AM23" s="30">
        <v>1</v>
      </c>
      <c r="AN23" s="31">
        <v>0</v>
      </c>
      <c r="AO23" s="31">
        <v>0</v>
      </c>
      <c r="AP23" s="31">
        <v>0</v>
      </c>
      <c r="AQ23" s="31">
        <v>0</v>
      </c>
      <c r="AR23" s="31">
        <v>0</v>
      </c>
      <c r="AS23" s="31">
        <v>0</v>
      </c>
      <c r="AT23" s="31">
        <v>0</v>
      </c>
      <c r="AU23" s="31">
        <v>0</v>
      </c>
      <c r="AV23" s="31">
        <v>1</v>
      </c>
      <c r="AW23" s="31">
        <v>0</v>
      </c>
      <c r="AX23" s="31">
        <v>1</v>
      </c>
      <c r="AY23" s="35">
        <v>0</v>
      </c>
      <c r="BA23" s="30"/>
      <c r="BB23" s="31"/>
      <c r="BC23" s="31"/>
      <c r="BD23" s="35"/>
      <c r="BF23" s="29" t="s">
        <v>279</v>
      </c>
    </row>
    <row r="24" spans="1:58" s="29" customFormat="1" x14ac:dyDescent="0.3">
      <c r="A24" s="30">
        <v>8</v>
      </c>
      <c r="B24" s="31" t="s">
        <v>282</v>
      </c>
      <c r="C24" s="31" t="s">
        <v>304</v>
      </c>
      <c r="D24" s="31">
        <v>1</v>
      </c>
      <c r="E24" s="31">
        <v>0</v>
      </c>
      <c r="F24" s="31">
        <v>0</v>
      </c>
      <c r="G24" s="31">
        <v>0</v>
      </c>
      <c r="H24" s="32">
        <v>43749.80972222222</v>
      </c>
      <c r="I24" s="31">
        <v>972319</v>
      </c>
      <c r="J24" s="37">
        <v>43777</v>
      </c>
      <c r="K24" s="31" t="s">
        <v>341</v>
      </c>
      <c r="L24" s="33" t="s">
        <v>35</v>
      </c>
      <c r="M24" s="34">
        <v>43788</v>
      </c>
      <c r="N24" s="31" t="s">
        <v>407</v>
      </c>
      <c r="O24" s="31">
        <v>1</v>
      </c>
      <c r="P24" s="31">
        <v>0</v>
      </c>
      <c r="Q24" s="31">
        <v>0</v>
      </c>
      <c r="R24" s="31">
        <v>0</v>
      </c>
      <c r="S24" s="31">
        <v>0</v>
      </c>
      <c r="T24" s="31">
        <v>0</v>
      </c>
      <c r="U24" s="31">
        <v>26</v>
      </c>
      <c r="V24" s="31">
        <v>2</v>
      </c>
      <c r="W24" s="35">
        <v>0</v>
      </c>
      <c r="X24" s="28"/>
      <c r="Y24" s="30">
        <v>1</v>
      </c>
      <c r="Z24" s="35">
        <v>0</v>
      </c>
      <c r="AA24" s="28"/>
      <c r="AB24" s="30">
        <v>1</v>
      </c>
      <c r="AC24" s="31">
        <v>0</v>
      </c>
      <c r="AD24" s="31">
        <v>0</v>
      </c>
      <c r="AE24" s="31">
        <v>0</v>
      </c>
      <c r="AF24" s="31">
        <v>0</v>
      </c>
      <c r="AG24" s="31">
        <v>0</v>
      </c>
      <c r="AH24" s="31">
        <v>0</v>
      </c>
      <c r="AI24" s="31">
        <v>0</v>
      </c>
      <c r="AJ24" s="31">
        <v>0</v>
      </c>
      <c r="AK24" s="35">
        <v>0</v>
      </c>
      <c r="AM24" s="30">
        <v>1</v>
      </c>
      <c r="AN24" s="31">
        <v>0</v>
      </c>
      <c r="AO24" s="31">
        <v>0</v>
      </c>
      <c r="AP24" s="31">
        <v>0</v>
      </c>
      <c r="AQ24" s="31">
        <v>0</v>
      </c>
      <c r="AR24" s="31">
        <v>0</v>
      </c>
      <c r="AS24" s="31">
        <v>0</v>
      </c>
      <c r="AT24" s="31">
        <v>0</v>
      </c>
      <c r="AU24" s="31">
        <v>0</v>
      </c>
      <c r="AV24" s="31">
        <v>1</v>
      </c>
      <c r="AW24" s="31">
        <v>0</v>
      </c>
      <c r="AX24" s="31">
        <v>1</v>
      </c>
      <c r="AY24" s="35">
        <v>0</v>
      </c>
      <c r="BA24" s="30"/>
      <c r="BB24" s="31"/>
      <c r="BC24" s="31"/>
      <c r="BD24" s="35"/>
      <c r="BF24" s="29" t="s">
        <v>279</v>
      </c>
    </row>
    <row r="25" spans="1:58" s="29" customFormat="1" x14ac:dyDescent="0.3">
      <c r="A25" s="30">
        <v>9</v>
      </c>
      <c r="B25" s="31" t="s">
        <v>282</v>
      </c>
      <c r="C25" s="31" t="s">
        <v>305</v>
      </c>
      <c r="D25" s="31">
        <v>1</v>
      </c>
      <c r="E25" s="31">
        <v>0</v>
      </c>
      <c r="F25" s="31">
        <v>0</v>
      </c>
      <c r="G25" s="31">
        <v>0</v>
      </c>
      <c r="H25" s="32">
        <v>43749.930555555555</v>
      </c>
      <c r="I25" s="31">
        <v>972819</v>
      </c>
      <c r="J25" s="37">
        <v>43777</v>
      </c>
      <c r="K25" s="31" t="s">
        <v>342</v>
      </c>
      <c r="L25" s="33" t="s">
        <v>35</v>
      </c>
      <c r="M25" s="34">
        <v>43789</v>
      </c>
      <c r="N25" s="31" t="s">
        <v>408</v>
      </c>
      <c r="O25" s="31">
        <v>1</v>
      </c>
      <c r="P25" s="31">
        <v>0</v>
      </c>
      <c r="Q25" s="31">
        <v>0</v>
      </c>
      <c r="R25" s="31">
        <v>0</v>
      </c>
      <c r="S25" s="31">
        <v>0</v>
      </c>
      <c r="T25" s="31">
        <v>0</v>
      </c>
      <c r="U25" s="31">
        <v>27</v>
      </c>
      <c r="V25" s="31">
        <v>2</v>
      </c>
      <c r="W25" s="35">
        <v>0</v>
      </c>
      <c r="X25" s="28"/>
      <c r="Y25" s="30">
        <v>1</v>
      </c>
      <c r="Z25" s="35">
        <v>0</v>
      </c>
      <c r="AA25" s="28"/>
      <c r="AB25" s="30">
        <v>1</v>
      </c>
      <c r="AC25" s="31">
        <v>0</v>
      </c>
      <c r="AD25" s="31">
        <v>0</v>
      </c>
      <c r="AE25" s="31">
        <v>0</v>
      </c>
      <c r="AF25" s="31">
        <v>0</v>
      </c>
      <c r="AG25" s="31">
        <v>0</v>
      </c>
      <c r="AH25" s="31">
        <v>0</v>
      </c>
      <c r="AI25" s="31">
        <v>0</v>
      </c>
      <c r="AJ25" s="31">
        <v>0</v>
      </c>
      <c r="AK25" s="35">
        <v>0</v>
      </c>
      <c r="AM25" s="30">
        <v>1</v>
      </c>
      <c r="AN25" s="31">
        <v>0</v>
      </c>
      <c r="AO25" s="31">
        <v>0</v>
      </c>
      <c r="AP25" s="31">
        <v>0</v>
      </c>
      <c r="AQ25" s="31">
        <v>0</v>
      </c>
      <c r="AR25" s="31">
        <v>0</v>
      </c>
      <c r="AS25" s="31">
        <v>0</v>
      </c>
      <c r="AT25" s="31">
        <v>0</v>
      </c>
      <c r="AU25" s="31">
        <v>0</v>
      </c>
      <c r="AV25" s="31">
        <v>1</v>
      </c>
      <c r="AW25" s="31">
        <v>0</v>
      </c>
      <c r="AX25" s="31">
        <v>1</v>
      </c>
      <c r="AY25" s="35">
        <v>0</v>
      </c>
      <c r="BA25" s="30"/>
      <c r="BB25" s="31"/>
      <c r="BC25" s="31"/>
      <c r="BD25" s="35"/>
      <c r="BF25" s="29" t="s">
        <v>266</v>
      </c>
    </row>
    <row r="26" spans="1:58" s="29" customFormat="1" x14ac:dyDescent="0.3">
      <c r="A26" s="30">
        <v>10</v>
      </c>
      <c r="B26" s="31" t="s">
        <v>282</v>
      </c>
      <c r="C26" s="31" t="s">
        <v>305</v>
      </c>
      <c r="D26" s="31">
        <v>1</v>
      </c>
      <c r="E26" s="31">
        <v>0</v>
      </c>
      <c r="F26" s="31">
        <v>0</v>
      </c>
      <c r="G26" s="31">
        <v>0</v>
      </c>
      <c r="H26" s="32">
        <v>43749.936111111114</v>
      </c>
      <c r="I26" s="31">
        <v>974519</v>
      </c>
      <c r="J26" s="37">
        <v>43777</v>
      </c>
      <c r="K26" s="31" t="s">
        <v>342</v>
      </c>
      <c r="L26" s="33" t="s">
        <v>35</v>
      </c>
      <c r="M26" s="34">
        <v>43789</v>
      </c>
      <c r="N26" s="31" t="s">
        <v>408</v>
      </c>
      <c r="O26" s="31">
        <v>1</v>
      </c>
      <c r="P26" s="31">
        <v>0</v>
      </c>
      <c r="Q26" s="31">
        <v>0</v>
      </c>
      <c r="R26" s="31">
        <v>0</v>
      </c>
      <c r="S26" s="31">
        <v>0</v>
      </c>
      <c r="T26" s="31">
        <v>0</v>
      </c>
      <c r="U26" s="31">
        <v>27</v>
      </c>
      <c r="V26" s="31">
        <v>2</v>
      </c>
      <c r="W26" s="35">
        <v>0</v>
      </c>
      <c r="X26" s="28"/>
      <c r="Y26" s="30">
        <v>1</v>
      </c>
      <c r="Z26" s="35">
        <v>0</v>
      </c>
      <c r="AA26" s="28"/>
      <c r="AB26" s="30">
        <v>1</v>
      </c>
      <c r="AC26" s="31">
        <v>0</v>
      </c>
      <c r="AD26" s="31">
        <v>0</v>
      </c>
      <c r="AE26" s="31">
        <v>0</v>
      </c>
      <c r="AF26" s="31">
        <v>0</v>
      </c>
      <c r="AG26" s="31">
        <v>0</v>
      </c>
      <c r="AH26" s="31">
        <v>0</v>
      </c>
      <c r="AI26" s="31">
        <v>0</v>
      </c>
      <c r="AJ26" s="31">
        <v>0</v>
      </c>
      <c r="AK26" s="35">
        <v>0</v>
      </c>
      <c r="AM26" s="30">
        <v>1</v>
      </c>
      <c r="AN26" s="31">
        <v>0</v>
      </c>
      <c r="AO26" s="31">
        <v>0</v>
      </c>
      <c r="AP26" s="31">
        <v>0</v>
      </c>
      <c r="AQ26" s="31">
        <v>0</v>
      </c>
      <c r="AR26" s="31">
        <v>0</v>
      </c>
      <c r="AS26" s="31">
        <v>0</v>
      </c>
      <c r="AT26" s="31">
        <v>0</v>
      </c>
      <c r="AU26" s="31">
        <v>0</v>
      </c>
      <c r="AV26" s="31">
        <v>1</v>
      </c>
      <c r="AW26" s="31">
        <v>0</v>
      </c>
      <c r="AX26" s="31">
        <v>1</v>
      </c>
      <c r="AY26" s="35">
        <v>0</v>
      </c>
      <c r="BA26" s="30"/>
      <c r="BB26" s="31"/>
      <c r="BC26" s="31"/>
      <c r="BD26" s="35"/>
      <c r="BF26" s="29" t="s">
        <v>266</v>
      </c>
    </row>
    <row r="27" spans="1:58" s="29" customFormat="1" x14ac:dyDescent="0.3">
      <c r="A27" s="30">
        <v>11</v>
      </c>
      <c r="B27" s="31" t="s">
        <v>282</v>
      </c>
      <c r="C27" s="31" t="s">
        <v>306</v>
      </c>
      <c r="D27" s="31">
        <v>1</v>
      </c>
      <c r="E27" s="31">
        <v>0</v>
      </c>
      <c r="F27" s="31">
        <v>0</v>
      </c>
      <c r="G27" s="31">
        <v>0</v>
      </c>
      <c r="H27" s="32">
        <v>43750.936111111114</v>
      </c>
      <c r="I27" s="31">
        <v>977919</v>
      </c>
      <c r="J27" s="37">
        <v>43780</v>
      </c>
      <c r="K27" s="31" t="s">
        <v>343</v>
      </c>
      <c r="L27" s="33" t="s">
        <v>35</v>
      </c>
      <c r="M27" s="34">
        <v>43788</v>
      </c>
      <c r="N27" s="31" t="s">
        <v>409</v>
      </c>
      <c r="O27" s="31">
        <v>1</v>
      </c>
      <c r="P27" s="31">
        <v>0</v>
      </c>
      <c r="Q27" s="31">
        <v>0</v>
      </c>
      <c r="R27" s="31">
        <v>0</v>
      </c>
      <c r="S27" s="31">
        <v>0</v>
      </c>
      <c r="T27" s="31">
        <v>0</v>
      </c>
      <c r="U27" s="31">
        <v>25</v>
      </c>
      <c r="V27" s="31">
        <v>2</v>
      </c>
      <c r="W27" s="35">
        <v>0</v>
      </c>
      <c r="X27" s="28"/>
      <c r="Y27" s="30">
        <v>1</v>
      </c>
      <c r="Z27" s="35">
        <v>0</v>
      </c>
      <c r="AA27" s="28"/>
      <c r="AB27" s="30">
        <v>1</v>
      </c>
      <c r="AC27" s="31">
        <v>0</v>
      </c>
      <c r="AD27" s="31">
        <v>0</v>
      </c>
      <c r="AE27" s="31">
        <v>0</v>
      </c>
      <c r="AF27" s="31">
        <v>0</v>
      </c>
      <c r="AG27" s="31">
        <v>0</v>
      </c>
      <c r="AH27" s="31">
        <v>0</v>
      </c>
      <c r="AI27" s="31">
        <v>0</v>
      </c>
      <c r="AJ27" s="31">
        <v>0</v>
      </c>
      <c r="AK27" s="35">
        <v>0</v>
      </c>
      <c r="AM27" s="30">
        <v>1</v>
      </c>
      <c r="AN27" s="31">
        <v>0</v>
      </c>
      <c r="AO27" s="31">
        <v>0</v>
      </c>
      <c r="AP27" s="31">
        <v>0</v>
      </c>
      <c r="AQ27" s="31">
        <v>0</v>
      </c>
      <c r="AR27" s="31">
        <v>0</v>
      </c>
      <c r="AS27" s="31">
        <v>0</v>
      </c>
      <c r="AT27" s="31">
        <v>0</v>
      </c>
      <c r="AU27" s="31">
        <v>0</v>
      </c>
      <c r="AV27" s="31">
        <v>1</v>
      </c>
      <c r="AW27" s="31">
        <v>0</v>
      </c>
      <c r="AX27" s="31">
        <v>1</v>
      </c>
      <c r="AY27" s="35">
        <v>0</v>
      </c>
      <c r="BA27" s="30"/>
      <c r="BB27" s="31"/>
      <c r="BC27" s="31"/>
      <c r="BD27" s="35"/>
      <c r="BF27" s="29" t="s">
        <v>266</v>
      </c>
    </row>
    <row r="28" spans="1:58" s="29" customFormat="1" x14ac:dyDescent="0.3">
      <c r="A28" s="30">
        <v>12</v>
      </c>
      <c r="B28" s="31" t="s">
        <v>282</v>
      </c>
      <c r="C28" s="31" t="s">
        <v>307</v>
      </c>
      <c r="D28" s="31">
        <v>1</v>
      </c>
      <c r="E28" s="31">
        <v>0</v>
      </c>
      <c r="F28" s="31">
        <v>0</v>
      </c>
      <c r="G28" s="31">
        <v>0</v>
      </c>
      <c r="H28" s="32">
        <v>43752.410416666666</v>
      </c>
      <c r="I28" s="31">
        <v>979819</v>
      </c>
      <c r="J28" s="36">
        <v>43780</v>
      </c>
      <c r="K28" s="31" t="s">
        <v>356</v>
      </c>
      <c r="L28" s="33" t="s">
        <v>35</v>
      </c>
      <c r="M28" s="36">
        <v>43774</v>
      </c>
      <c r="N28" s="31" t="s">
        <v>293</v>
      </c>
      <c r="O28" s="31">
        <v>1</v>
      </c>
      <c r="P28" s="31">
        <v>0</v>
      </c>
      <c r="Q28" s="31">
        <v>0</v>
      </c>
      <c r="R28" s="31">
        <v>0</v>
      </c>
      <c r="S28" s="31">
        <v>0</v>
      </c>
      <c r="T28" s="31">
        <v>0</v>
      </c>
      <c r="U28" s="31">
        <v>15</v>
      </c>
      <c r="V28" s="31">
        <v>2</v>
      </c>
      <c r="W28" s="35">
        <v>0</v>
      </c>
      <c r="X28" s="28"/>
      <c r="Y28" s="30">
        <v>1</v>
      </c>
      <c r="Z28" s="35">
        <v>0</v>
      </c>
      <c r="AA28" s="28"/>
      <c r="AB28" s="30">
        <v>1</v>
      </c>
      <c r="AC28" s="31">
        <v>0</v>
      </c>
      <c r="AD28" s="31">
        <v>0</v>
      </c>
      <c r="AE28" s="31">
        <v>0</v>
      </c>
      <c r="AF28" s="31">
        <v>0</v>
      </c>
      <c r="AG28" s="31">
        <v>0</v>
      </c>
      <c r="AH28" s="31">
        <v>0</v>
      </c>
      <c r="AI28" s="31">
        <v>0</v>
      </c>
      <c r="AJ28" s="31">
        <v>0</v>
      </c>
      <c r="AK28" s="35">
        <v>0</v>
      </c>
      <c r="AM28" s="30">
        <v>1</v>
      </c>
      <c r="AN28" s="31">
        <v>0</v>
      </c>
      <c r="AO28" s="31">
        <v>0</v>
      </c>
      <c r="AP28" s="31">
        <v>0</v>
      </c>
      <c r="AQ28" s="31">
        <v>0</v>
      </c>
      <c r="AR28" s="31">
        <v>0</v>
      </c>
      <c r="AS28" s="31">
        <v>0</v>
      </c>
      <c r="AT28" s="31">
        <v>0</v>
      </c>
      <c r="AU28" s="31">
        <v>0</v>
      </c>
      <c r="AV28" s="31">
        <v>1</v>
      </c>
      <c r="AW28" s="31">
        <v>0</v>
      </c>
      <c r="AX28" s="31">
        <v>1</v>
      </c>
      <c r="AY28" s="35">
        <v>0</v>
      </c>
      <c r="BA28" s="30"/>
      <c r="BB28" s="31"/>
      <c r="BC28" s="31"/>
      <c r="BD28" s="35"/>
      <c r="BF28" s="29" t="s">
        <v>276</v>
      </c>
    </row>
    <row r="29" spans="1:58" s="29" customFormat="1" x14ac:dyDescent="0.3">
      <c r="A29" s="30">
        <v>13</v>
      </c>
      <c r="B29" s="31" t="s">
        <v>282</v>
      </c>
      <c r="C29" s="31" t="s">
        <v>308</v>
      </c>
      <c r="D29" s="31">
        <v>1</v>
      </c>
      <c r="E29" s="31">
        <v>0</v>
      </c>
      <c r="F29" s="31">
        <v>0</v>
      </c>
      <c r="G29" s="31">
        <v>0</v>
      </c>
      <c r="H29" s="32">
        <v>43752.42291666667</v>
      </c>
      <c r="I29" s="31">
        <v>980019</v>
      </c>
      <c r="J29" s="36">
        <v>43780</v>
      </c>
      <c r="K29" s="31" t="s">
        <v>356</v>
      </c>
      <c r="L29" s="33" t="s">
        <v>35</v>
      </c>
      <c r="M29" s="36">
        <v>43762</v>
      </c>
      <c r="N29" s="31" t="s">
        <v>294</v>
      </c>
      <c r="O29" s="31">
        <v>1</v>
      </c>
      <c r="P29" s="31">
        <v>0</v>
      </c>
      <c r="Q29" s="31">
        <v>0</v>
      </c>
      <c r="R29" s="31">
        <v>0</v>
      </c>
      <c r="S29" s="31">
        <v>0</v>
      </c>
      <c r="T29" s="31">
        <v>0</v>
      </c>
      <c r="U29" s="31">
        <v>8</v>
      </c>
      <c r="V29" s="31">
        <v>2</v>
      </c>
      <c r="W29" s="35">
        <v>0</v>
      </c>
      <c r="X29" s="28"/>
      <c r="Y29" s="30">
        <v>1</v>
      </c>
      <c r="Z29" s="35">
        <v>0</v>
      </c>
      <c r="AA29" s="28"/>
      <c r="AB29" s="30">
        <v>1</v>
      </c>
      <c r="AC29" s="31">
        <v>0</v>
      </c>
      <c r="AD29" s="31">
        <v>0</v>
      </c>
      <c r="AE29" s="31">
        <v>0</v>
      </c>
      <c r="AF29" s="31">
        <v>0</v>
      </c>
      <c r="AG29" s="31">
        <v>0</v>
      </c>
      <c r="AH29" s="31">
        <v>0</v>
      </c>
      <c r="AI29" s="31">
        <v>0</v>
      </c>
      <c r="AJ29" s="31">
        <v>0</v>
      </c>
      <c r="AK29" s="35">
        <v>0</v>
      </c>
      <c r="AM29" s="30">
        <v>1</v>
      </c>
      <c r="AN29" s="31">
        <v>0</v>
      </c>
      <c r="AO29" s="31">
        <v>0</v>
      </c>
      <c r="AP29" s="31">
        <v>0</v>
      </c>
      <c r="AQ29" s="31">
        <v>0</v>
      </c>
      <c r="AR29" s="31">
        <v>0</v>
      </c>
      <c r="AS29" s="31">
        <v>0</v>
      </c>
      <c r="AT29" s="31">
        <v>0</v>
      </c>
      <c r="AU29" s="31">
        <v>0</v>
      </c>
      <c r="AV29" s="31">
        <v>1</v>
      </c>
      <c r="AW29" s="31">
        <v>0</v>
      </c>
      <c r="AX29" s="31">
        <v>1</v>
      </c>
      <c r="AY29" s="35">
        <v>0</v>
      </c>
      <c r="BA29" s="30"/>
      <c r="BB29" s="31"/>
      <c r="BC29" s="31"/>
      <c r="BD29" s="35"/>
      <c r="BF29" s="29" t="s">
        <v>279</v>
      </c>
    </row>
    <row r="30" spans="1:58" s="29" customFormat="1" x14ac:dyDescent="0.3">
      <c r="A30" s="30">
        <v>14</v>
      </c>
      <c r="B30" s="31" t="s">
        <v>282</v>
      </c>
      <c r="C30" s="31" t="s">
        <v>309</v>
      </c>
      <c r="D30" s="31">
        <v>1</v>
      </c>
      <c r="E30" s="31">
        <v>0</v>
      </c>
      <c r="F30" s="31">
        <v>0</v>
      </c>
      <c r="G30" s="31">
        <v>0</v>
      </c>
      <c r="H30" s="32">
        <v>43752.980555555558</v>
      </c>
      <c r="I30" s="31">
        <v>984119</v>
      </c>
      <c r="J30" s="36">
        <v>43780</v>
      </c>
      <c r="K30" s="31" t="s">
        <v>344</v>
      </c>
      <c r="L30" s="33"/>
      <c r="M30" s="36">
        <v>43847</v>
      </c>
      <c r="N30" s="31" t="s">
        <v>476</v>
      </c>
      <c r="O30" s="31">
        <v>1</v>
      </c>
      <c r="P30" s="31">
        <v>0</v>
      </c>
      <c r="Q30" s="31">
        <v>0</v>
      </c>
      <c r="R30" s="31">
        <v>0</v>
      </c>
      <c r="S30" s="31">
        <v>0</v>
      </c>
      <c r="T30" s="31">
        <v>0</v>
      </c>
      <c r="U30" s="31">
        <v>56</v>
      </c>
      <c r="V30" s="31">
        <v>2</v>
      </c>
      <c r="W30" s="35">
        <v>0</v>
      </c>
      <c r="X30" s="28"/>
      <c r="Y30" s="30">
        <v>1</v>
      </c>
      <c r="Z30" s="35">
        <v>0</v>
      </c>
      <c r="AA30" s="28"/>
      <c r="AB30" s="30">
        <v>1</v>
      </c>
      <c r="AC30" s="31">
        <v>0</v>
      </c>
      <c r="AD30" s="31">
        <v>0</v>
      </c>
      <c r="AE30" s="31">
        <v>0</v>
      </c>
      <c r="AF30" s="31">
        <v>0</v>
      </c>
      <c r="AG30" s="31">
        <v>0</v>
      </c>
      <c r="AH30" s="31">
        <v>0</v>
      </c>
      <c r="AI30" s="31">
        <v>0</v>
      </c>
      <c r="AJ30" s="31">
        <v>0</v>
      </c>
      <c r="AK30" s="35">
        <v>0</v>
      </c>
      <c r="AM30" s="30">
        <v>1</v>
      </c>
      <c r="AN30" s="31">
        <v>0</v>
      </c>
      <c r="AO30" s="31">
        <v>0</v>
      </c>
      <c r="AP30" s="31">
        <v>0</v>
      </c>
      <c r="AQ30" s="31">
        <v>0</v>
      </c>
      <c r="AR30" s="31">
        <v>0</v>
      </c>
      <c r="AS30" s="31">
        <v>0</v>
      </c>
      <c r="AT30" s="31">
        <v>0</v>
      </c>
      <c r="AU30" s="31">
        <v>0</v>
      </c>
      <c r="AV30" s="31">
        <v>1</v>
      </c>
      <c r="AW30" s="31">
        <v>0</v>
      </c>
      <c r="AX30" s="31">
        <v>1</v>
      </c>
      <c r="AY30" s="35">
        <v>0</v>
      </c>
      <c r="BA30" s="30"/>
      <c r="BB30" s="31"/>
      <c r="BC30" s="31"/>
      <c r="BD30" s="35"/>
      <c r="BF30" s="29" t="s">
        <v>273</v>
      </c>
    </row>
    <row r="31" spans="1:58" s="29" customFormat="1" x14ac:dyDescent="0.3">
      <c r="A31" s="30">
        <v>15</v>
      </c>
      <c r="B31" s="31" t="s">
        <v>282</v>
      </c>
      <c r="C31" s="31" t="s">
        <v>310</v>
      </c>
      <c r="D31" s="31">
        <v>1</v>
      </c>
      <c r="E31" s="31">
        <v>0</v>
      </c>
      <c r="F31" s="31">
        <v>0</v>
      </c>
      <c r="G31" s="31">
        <v>0</v>
      </c>
      <c r="H31" s="32">
        <v>43753.864583333336</v>
      </c>
      <c r="I31" s="31">
        <v>988219</v>
      </c>
      <c r="J31" s="36">
        <v>43781</v>
      </c>
      <c r="K31" s="31" t="s">
        <v>345</v>
      </c>
      <c r="L31" s="33" t="s">
        <v>35</v>
      </c>
      <c r="M31" s="31"/>
      <c r="N31" s="31" t="s">
        <v>478</v>
      </c>
      <c r="O31" s="31">
        <v>1</v>
      </c>
      <c r="P31" s="31">
        <v>0</v>
      </c>
      <c r="Q31" s="31">
        <v>1</v>
      </c>
      <c r="R31" s="36">
        <v>43754</v>
      </c>
      <c r="S31" s="31">
        <v>0</v>
      </c>
      <c r="T31" s="31">
        <v>0</v>
      </c>
      <c r="U31" s="31">
        <v>1</v>
      </c>
      <c r="V31" s="31">
        <v>1</v>
      </c>
      <c r="W31" s="35">
        <v>0</v>
      </c>
      <c r="X31" s="28"/>
      <c r="Y31" s="30">
        <v>1</v>
      </c>
      <c r="Z31" s="35">
        <v>0</v>
      </c>
      <c r="AA31" s="28"/>
      <c r="AB31" s="30">
        <v>0</v>
      </c>
      <c r="AC31" s="31">
        <v>0</v>
      </c>
      <c r="AD31" s="31">
        <v>0</v>
      </c>
      <c r="AE31" s="31">
        <v>0</v>
      </c>
      <c r="AF31" s="31">
        <v>0</v>
      </c>
      <c r="AG31" s="31">
        <v>0</v>
      </c>
      <c r="AH31" s="31">
        <v>0</v>
      </c>
      <c r="AI31" s="31">
        <v>0</v>
      </c>
      <c r="AJ31" s="31">
        <v>1</v>
      </c>
      <c r="AK31" s="35">
        <v>0</v>
      </c>
      <c r="AM31" s="30">
        <v>1</v>
      </c>
      <c r="AN31" s="31">
        <v>0</v>
      </c>
      <c r="AO31" s="31">
        <v>0</v>
      </c>
      <c r="AP31" s="31">
        <v>0</v>
      </c>
      <c r="AQ31" s="31">
        <v>0</v>
      </c>
      <c r="AR31" s="31">
        <v>0</v>
      </c>
      <c r="AS31" s="31">
        <v>0</v>
      </c>
      <c r="AT31" s="31">
        <v>0</v>
      </c>
      <c r="AU31" s="31">
        <v>0</v>
      </c>
      <c r="AV31" s="31">
        <v>1</v>
      </c>
      <c r="AW31" s="31">
        <v>0</v>
      </c>
      <c r="AX31" s="31">
        <v>1</v>
      </c>
      <c r="AY31" s="35">
        <v>0</v>
      </c>
      <c r="BA31" s="30"/>
      <c r="BB31" s="31"/>
      <c r="BC31" s="31"/>
      <c r="BD31" s="35"/>
      <c r="BF31" s="29" t="s">
        <v>277</v>
      </c>
    </row>
    <row r="32" spans="1:58" s="29" customFormat="1" x14ac:dyDescent="0.3">
      <c r="A32" s="30">
        <v>16</v>
      </c>
      <c r="B32" s="31" t="s">
        <v>282</v>
      </c>
      <c r="C32" s="31" t="s">
        <v>311</v>
      </c>
      <c r="D32" s="31">
        <v>1</v>
      </c>
      <c r="E32" s="31">
        <v>0</v>
      </c>
      <c r="F32" s="31">
        <v>0</v>
      </c>
      <c r="G32" s="31">
        <v>0</v>
      </c>
      <c r="H32" s="32">
        <v>43755.556250000001</v>
      </c>
      <c r="I32" s="31">
        <v>993019</v>
      </c>
      <c r="J32" s="36">
        <v>43783</v>
      </c>
      <c r="K32" s="31" t="s">
        <v>346</v>
      </c>
      <c r="L32" s="33"/>
      <c r="M32" s="31"/>
      <c r="N32" s="31"/>
      <c r="O32" s="31">
        <v>0</v>
      </c>
      <c r="P32" s="31">
        <v>1</v>
      </c>
      <c r="Q32" s="31">
        <v>0</v>
      </c>
      <c r="R32" s="31">
        <v>0</v>
      </c>
      <c r="S32" s="31">
        <v>0</v>
      </c>
      <c r="T32" s="31">
        <v>0</v>
      </c>
      <c r="U32" s="31"/>
      <c r="V32" s="31">
        <v>2</v>
      </c>
      <c r="W32" s="35">
        <v>0</v>
      </c>
      <c r="X32" s="28"/>
      <c r="Y32" s="30">
        <v>1</v>
      </c>
      <c r="Z32" s="35">
        <v>0</v>
      </c>
      <c r="AA32" s="28"/>
      <c r="AB32" s="30">
        <v>0</v>
      </c>
      <c r="AC32" s="31">
        <v>0</v>
      </c>
      <c r="AD32" s="31">
        <v>0</v>
      </c>
      <c r="AE32" s="31">
        <v>0</v>
      </c>
      <c r="AF32" s="31">
        <v>0</v>
      </c>
      <c r="AG32" s="31">
        <v>0</v>
      </c>
      <c r="AH32" s="31">
        <v>0</v>
      </c>
      <c r="AI32" s="31">
        <v>0</v>
      </c>
      <c r="AJ32" s="31">
        <v>0</v>
      </c>
      <c r="AK32" s="35">
        <v>1</v>
      </c>
      <c r="AM32" s="30">
        <v>1</v>
      </c>
      <c r="AN32" s="31">
        <v>0</v>
      </c>
      <c r="AO32" s="31">
        <v>0</v>
      </c>
      <c r="AP32" s="31">
        <v>0</v>
      </c>
      <c r="AQ32" s="31">
        <v>0</v>
      </c>
      <c r="AR32" s="31">
        <v>0</v>
      </c>
      <c r="AS32" s="31">
        <v>0</v>
      </c>
      <c r="AT32" s="31">
        <v>0</v>
      </c>
      <c r="AU32" s="31">
        <v>0</v>
      </c>
      <c r="AV32" s="31">
        <v>1</v>
      </c>
      <c r="AW32" s="31">
        <v>1</v>
      </c>
      <c r="AX32" s="31">
        <v>0</v>
      </c>
      <c r="AY32" s="35">
        <v>0</v>
      </c>
      <c r="BA32" s="30"/>
      <c r="BB32" s="31"/>
      <c r="BC32" s="31"/>
      <c r="BD32" s="35"/>
      <c r="BF32" s="29" t="s">
        <v>265</v>
      </c>
    </row>
    <row r="33" spans="1:58" s="29" customFormat="1" x14ac:dyDescent="0.3">
      <c r="A33" s="30">
        <v>17</v>
      </c>
      <c r="B33" s="31" t="s">
        <v>282</v>
      </c>
      <c r="C33" s="31" t="s">
        <v>312</v>
      </c>
      <c r="D33" s="31">
        <v>1</v>
      </c>
      <c r="E33" s="31">
        <v>0</v>
      </c>
      <c r="F33" s="31">
        <v>0</v>
      </c>
      <c r="G33" s="31">
        <v>0</v>
      </c>
      <c r="H33" s="32">
        <v>43756.617361111108</v>
      </c>
      <c r="I33" s="31">
        <v>996519</v>
      </c>
      <c r="J33" s="36">
        <v>43784</v>
      </c>
      <c r="K33" s="31" t="s">
        <v>335</v>
      </c>
      <c r="L33" s="33" t="s">
        <v>35</v>
      </c>
      <c r="M33" s="36">
        <v>43759</v>
      </c>
      <c r="N33" s="31" t="s">
        <v>295</v>
      </c>
      <c r="O33" s="31">
        <v>1</v>
      </c>
      <c r="P33" s="31">
        <v>0</v>
      </c>
      <c r="Q33" s="31">
        <v>0</v>
      </c>
      <c r="R33" s="31">
        <v>0</v>
      </c>
      <c r="S33" s="31">
        <v>0</v>
      </c>
      <c r="T33" s="31">
        <v>0</v>
      </c>
      <c r="U33" s="31">
        <v>1</v>
      </c>
      <c r="V33" s="31">
        <v>1</v>
      </c>
      <c r="W33" s="35">
        <v>0</v>
      </c>
      <c r="X33" s="28"/>
      <c r="Y33" s="30">
        <v>1</v>
      </c>
      <c r="Z33" s="35">
        <v>0</v>
      </c>
      <c r="AA33" s="28"/>
      <c r="AB33" s="30">
        <v>1</v>
      </c>
      <c r="AC33" s="31">
        <v>0</v>
      </c>
      <c r="AD33" s="31">
        <v>0</v>
      </c>
      <c r="AE33" s="31">
        <v>0</v>
      </c>
      <c r="AF33" s="31">
        <v>0</v>
      </c>
      <c r="AG33" s="31">
        <v>0</v>
      </c>
      <c r="AH33" s="31">
        <v>0</v>
      </c>
      <c r="AI33" s="31">
        <v>0</v>
      </c>
      <c r="AJ33" s="31">
        <v>0</v>
      </c>
      <c r="AK33" s="35">
        <v>0</v>
      </c>
      <c r="AM33" s="30">
        <v>1</v>
      </c>
      <c r="AN33" s="31">
        <v>0</v>
      </c>
      <c r="AO33" s="31">
        <v>0</v>
      </c>
      <c r="AP33" s="31">
        <v>0</v>
      </c>
      <c r="AQ33" s="31">
        <v>0</v>
      </c>
      <c r="AR33" s="31">
        <v>0</v>
      </c>
      <c r="AS33" s="31">
        <v>0</v>
      </c>
      <c r="AT33" s="31">
        <v>0</v>
      </c>
      <c r="AU33" s="31">
        <v>0</v>
      </c>
      <c r="AV33" s="31">
        <v>1</v>
      </c>
      <c r="AW33" s="31">
        <v>0</v>
      </c>
      <c r="AX33" s="31">
        <v>1</v>
      </c>
      <c r="AY33" s="35">
        <v>0</v>
      </c>
      <c r="BA33" s="30"/>
      <c r="BB33" s="31"/>
      <c r="BC33" s="31"/>
      <c r="BD33" s="35"/>
      <c r="BF33" s="29" t="s">
        <v>276</v>
      </c>
    </row>
    <row r="34" spans="1:58" s="29" customFormat="1" x14ac:dyDescent="0.3">
      <c r="A34" s="30">
        <v>18</v>
      </c>
      <c r="B34" s="31" t="s">
        <v>282</v>
      </c>
      <c r="C34" s="31" t="s">
        <v>313</v>
      </c>
      <c r="D34" s="31">
        <v>1</v>
      </c>
      <c r="E34" s="31">
        <v>0</v>
      </c>
      <c r="F34" s="31">
        <v>0</v>
      </c>
      <c r="G34" s="31">
        <v>0</v>
      </c>
      <c r="H34" s="32">
        <v>43761.475694444445</v>
      </c>
      <c r="I34" s="31">
        <v>1007919</v>
      </c>
      <c r="J34" s="36">
        <v>43790</v>
      </c>
      <c r="K34" s="31" t="s">
        <v>337</v>
      </c>
      <c r="L34" s="33" t="s">
        <v>35</v>
      </c>
      <c r="M34" s="36">
        <v>43767</v>
      </c>
      <c r="N34" s="31" t="s">
        <v>296</v>
      </c>
      <c r="O34" s="31">
        <v>1</v>
      </c>
      <c r="P34" s="31">
        <v>0</v>
      </c>
      <c r="Q34" s="31">
        <v>0</v>
      </c>
      <c r="R34" s="31">
        <v>0</v>
      </c>
      <c r="S34" s="31">
        <v>0</v>
      </c>
      <c r="T34" s="31">
        <v>0</v>
      </c>
      <c r="U34" s="31">
        <v>4</v>
      </c>
      <c r="V34" s="31">
        <v>2</v>
      </c>
      <c r="W34" s="35">
        <v>0</v>
      </c>
      <c r="X34" s="28"/>
      <c r="Y34" s="30">
        <v>1</v>
      </c>
      <c r="Z34" s="35">
        <v>0</v>
      </c>
      <c r="AA34" s="28"/>
      <c r="AB34" s="30">
        <v>1</v>
      </c>
      <c r="AC34" s="31">
        <v>0</v>
      </c>
      <c r="AD34" s="31">
        <v>0</v>
      </c>
      <c r="AE34" s="31">
        <v>0</v>
      </c>
      <c r="AF34" s="31">
        <v>0</v>
      </c>
      <c r="AG34" s="31">
        <v>0</v>
      </c>
      <c r="AH34" s="31">
        <v>0</v>
      </c>
      <c r="AI34" s="31">
        <v>0</v>
      </c>
      <c r="AJ34" s="31">
        <v>0</v>
      </c>
      <c r="AK34" s="35">
        <v>0</v>
      </c>
      <c r="AM34" s="30">
        <v>1</v>
      </c>
      <c r="AN34" s="31">
        <v>0</v>
      </c>
      <c r="AO34" s="31">
        <v>0</v>
      </c>
      <c r="AP34" s="31">
        <v>0</v>
      </c>
      <c r="AQ34" s="31">
        <v>0</v>
      </c>
      <c r="AR34" s="31">
        <v>0</v>
      </c>
      <c r="AS34" s="31">
        <v>0</v>
      </c>
      <c r="AT34" s="31">
        <v>0</v>
      </c>
      <c r="AU34" s="31">
        <v>0</v>
      </c>
      <c r="AV34" s="31">
        <v>1</v>
      </c>
      <c r="AW34" s="31">
        <v>0</v>
      </c>
      <c r="AX34" s="31">
        <v>1</v>
      </c>
      <c r="AY34" s="35">
        <v>0</v>
      </c>
      <c r="BA34" s="30"/>
      <c r="BB34" s="31"/>
      <c r="BC34" s="31"/>
      <c r="BD34" s="35"/>
      <c r="BF34" s="29" t="s">
        <v>277</v>
      </c>
    </row>
    <row r="35" spans="1:58" s="29" customFormat="1" x14ac:dyDescent="0.3">
      <c r="A35" s="30">
        <v>19</v>
      </c>
      <c r="B35" s="31" t="s">
        <v>282</v>
      </c>
      <c r="C35" s="31" t="s">
        <v>314</v>
      </c>
      <c r="D35" s="31">
        <v>1</v>
      </c>
      <c r="E35" s="31">
        <v>0</v>
      </c>
      <c r="F35" s="31">
        <v>0</v>
      </c>
      <c r="G35" s="31">
        <v>0</v>
      </c>
      <c r="H35" s="32">
        <v>43761.714583333334</v>
      </c>
      <c r="I35" s="31">
        <v>1009019</v>
      </c>
      <c r="J35" s="36">
        <v>43790</v>
      </c>
      <c r="K35" s="31" t="s">
        <v>336</v>
      </c>
      <c r="L35" s="33" t="s">
        <v>35</v>
      </c>
      <c r="M35" s="36">
        <v>43762</v>
      </c>
      <c r="N35" s="31" t="s">
        <v>297</v>
      </c>
      <c r="O35" s="31">
        <v>1</v>
      </c>
      <c r="P35" s="31">
        <v>0</v>
      </c>
      <c r="Q35" s="31">
        <v>0</v>
      </c>
      <c r="R35" s="31">
        <v>0</v>
      </c>
      <c r="S35" s="31">
        <v>0</v>
      </c>
      <c r="T35" s="31">
        <v>0</v>
      </c>
      <c r="U35" s="31">
        <v>1</v>
      </c>
      <c r="V35" s="31">
        <v>1</v>
      </c>
      <c r="W35" s="35">
        <v>0</v>
      </c>
      <c r="X35" s="28"/>
      <c r="Y35" s="30">
        <v>1</v>
      </c>
      <c r="Z35" s="35">
        <v>0</v>
      </c>
      <c r="AA35" s="28"/>
      <c r="AB35" s="30">
        <v>1</v>
      </c>
      <c r="AC35" s="31">
        <v>0</v>
      </c>
      <c r="AD35" s="31">
        <v>0</v>
      </c>
      <c r="AE35" s="31">
        <v>0</v>
      </c>
      <c r="AF35" s="31">
        <v>0</v>
      </c>
      <c r="AG35" s="31">
        <v>0</v>
      </c>
      <c r="AH35" s="31">
        <v>0</v>
      </c>
      <c r="AI35" s="31">
        <v>0</v>
      </c>
      <c r="AJ35" s="31">
        <v>0</v>
      </c>
      <c r="AK35" s="35">
        <v>0</v>
      </c>
      <c r="AM35" s="30">
        <v>1</v>
      </c>
      <c r="AN35" s="31">
        <v>0</v>
      </c>
      <c r="AO35" s="31">
        <v>0</v>
      </c>
      <c r="AP35" s="31">
        <v>0</v>
      </c>
      <c r="AQ35" s="31">
        <v>0</v>
      </c>
      <c r="AR35" s="31">
        <v>0</v>
      </c>
      <c r="AS35" s="31">
        <v>0</v>
      </c>
      <c r="AT35" s="31">
        <v>0</v>
      </c>
      <c r="AU35" s="31">
        <v>0</v>
      </c>
      <c r="AV35" s="31">
        <v>1</v>
      </c>
      <c r="AW35" s="31">
        <v>0</v>
      </c>
      <c r="AX35" s="31">
        <v>1</v>
      </c>
      <c r="AY35" s="35">
        <v>0</v>
      </c>
      <c r="BA35" s="30"/>
      <c r="BB35" s="31"/>
      <c r="BC35" s="31"/>
      <c r="BD35" s="35"/>
      <c r="BF35" s="29" t="s">
        <v>266</v>
      </c>
    </row>
    <row r="36" spans="1:58" s="29" customFormat="1" x14ac:dyDescent="0.3">
      <c r="A36" s="30">
        <v>20</v>
      </c>
      <c r="B36" s="31" t="s">
        <v>282</v>
      </c>
      <c r="C36" s="31" t="s">
        <v>315</v>
      </c>
      <c r="D36" s="31">
        <v>1</v>
      </c>
      <c r="E36" s="31">
        <v>0</v>
      </c>
      <c r="F36" s="31">
        <v>0</v>
      </c>
      <c r="G36" s="31">
        <v>0</v>
      </c>
      <c r="H36" s="32">
        <v>43762.518750000003</v>
      </c>
      <c r="I36" s="31">
        <v>1011719</v>
      </c>
      <c r="J36" s="36">
        <v>43791</v>
      </c>
      <c r="K36" s="31" t="s">
        <v>338</v>
      </c>
      <c r="L36" s="33" t="s">
        <v>35</v>
      </c>
      <c r="M36" s="36">
        <v>43777</v>
      </c>
      <c r="N36" s="31" t="s">
        <v>364</v>
      </c>
      <c r="O36" s="31">
        <v>1</v>
      </c>
      <c r="P36" s="31">
        <v>0</v>
      </c>
      <c r="Q36" s="31">
        <v>0</v>
      </c>
      <c r="R36" s="31">
        <v>0</v>
      </c>
      <c r="S36" s="31">
        <v>0</v>
      </c>
      <c r="T36" s="31">
        <v>0</v>
      </c>
      <c r="U36" s="31">
        <v>10</v>
      </c>
      <c r="V36" s="31">
        <v>2</v>
      </c>
      <c r="W36" s="35">
        <v>0</v>
      </c>
      <c r="X36" s="28"/>
      <c r="Y36" s="30">
        <v>1</v>
      </c>
      <c r="Z36" s="35">
        <v>0</v>
      </c>
      <c r="AA36" s="28"/>
      <c r="AB36" s="30">
        <v>1</v>
      </c>
      <c r="AC36" s="31">
        <v>0</v>
      </c>
      <c r="AD36" s="31">
        <v>0</v>
      </c>
      <c r="AE36" s="31">
        <v>0</v>
      </c>
      <c r="AF36" s="31">
        <v>0</v>
      </c>
      <c r="AG36" s="31">
        <v>0</v>
      </c>
      <c r="AH36" s="31">
        <v>0</v>
      </c>
      <c r="AI36" s="31">
        <v>0</v>
      </c>
      <c r="AJ36" s="31">
        <v>0</v>
      </c>
      <c r="AK36" s="35">
        <v>0</v>
      </c>
      <c r="AM36" s="30">
        <v>1</v>
      </c>
      <c r="AN36" s="31">
        <v>0</v>
      </c>
      <c r="AO36" s="31">
        <v>0</v>
      </c>
      <c r="AP36" s="31">
        <v>0</v>
      </c>
      <c r="AQ36" s="31">
        <v>0</v>
      </c>
      <c r="AR36" s="31">
        <v>0</v>
      </c>
      <c r="AS36" s="31">
        <v>0</v>
      </c>
      <c r="AT36" s="31">
        <v>0</v>
      </c>
      <c r="AU36" s="31">
        <v>0</v>
      </c>
      <c r="AV36" s="31">
        <v>1</v>
      </c>
      <c r="AW36" s="31">
        <v>0</v>
      </c>
      <c r="AX36" s="31">
        <v>1</v>
      </c>
      <c r="AY36" s="35">
        <v>0</v>
      </c>
      <c r="BA36" s="30"/>
      <c r="BB36" s="31"/>
      <c r="BC36" s="31"/>
      <c r="BD36" s="35"/>
      <c r="BF36" s="29" t="s">
        <v>273</v>
      </c>
    </row>
    <row r="37" spans="1:58" s="29" customFormat="1" x14ac:dyDescent="0.3">
      <c r="A37" s="30">
        <v>21</v>
      </c>
      <c r="B37" s="31" t="s">
        <v>282</v>
      </c>
      <c r="C37" s="31" t="s">
        <v>316</v>
      </c>
      <c r="D37" s="31">
        <v>1</v>
      </c>
      <c r="E37" s="31">
        <v>0</v>
      </c>
      <c r="F37" s="31">
        <v>0</v>
      </c>
      <c r="G37" s="31">
        <v>0</v>
      </c>
      <c r="H37" s="32">
        <v>43762.519444444442</v>
      </c>
      <c r="I37" s="31">
        <v>1011819</v>
      </c>
      <c r="J37" s="36">
        <v>43791</v>
      </c>
      <c r="K37" s="31" t="s">
        <v>338</v>
      </c>
      <c r="L37" s="33" t="s">
        <v>35</v>
      </c>
      <c r="M37" s="36">
        <v>43777</v>
      </c>
      <c r="N37" s="31" t="s">
        <v>365</v>
      </c>
      <c r="O37" s="31">
        <v>1</v>
      </c>
      <c r="P37" s="31">
        <v>0</v>
      </c>
      <c r="Q37" s="31">
        <v>0</v>
      </c>
      <c r="R37" s="31">
        <v>0</v>
      </c>
      <c r="S37" s="31">
        <v>0</v>
      </c>
      <c r="T37" s="31">
        <v>0</v>
      </c>
      <c r="U37" s="31">
        <v>10</v>
      </c>
      <c r="V37" s="31">
        <v>2</v>
      </c>
      <c r="W37" s="35">
        <v>0</v>
      </c>
      <c r="X37" s="28"/>
      <c r="Y37" s="30">
        <v>1</v>
      </c>
      <c r="Z37" s="35">
        <v>0</v>
      </c>
      <c r="AA37" s="28"/>
      <c r="AB37" s="30">
        <v>1</v>
      </c>
      <c r="AC37" s="31">
        <v>0</v>
      </c>
      <c r="AD37" s="31">
        <v>0</v>
      </c>
      <c r="AE37" s="31">
        <v>0</v>
      </c>
      <c r="AF37" s="31">
        <v>0</v>
      </c>
      <c r="AG37" s="31">
        <v>0</v>
      </c>
      <c r="AH37" s="31">
        <v>0</v>
      </c>
      <c r="AI37" s="31">
        <v>0</v>
      </c>
      <c r="AJ37" s="31">
        <v>0</v>
      </c>
      <c r="AK37" s="35">
        <v>0</v>
      </c>
      <c r="AM37" s="30">
        <v>1</v>
      </c>
      <c r="AN37" s="31">
        <v>0</v>
      </c>
      <c r="AO37" s="31">
        <v>0</v>
      </c>
      <c r="AP37" s="31">
        <v>0</v>
      </c>
      <c r="AQ37" s="31">
        <v>0</v>
      </c>
      <c r="AR37" s="31">
        <v>0</v>
      </c>
      <c r="AS37" s="31">
        <v>0</v>
      </c>
      <c r="AT37" s="31">
        <v>0</v>
      </c>
      <c r="AU37" s="31">
        <v>0</v>
      </c>
      <c r="AV37" s="31">
        <v>1</v>
      </c>
      <c r="AW37" s="31">
        <v>0</v>
      </c>
      <c r="AX37" s="31">
        <v>1</v>
      </c>
      <c r="AY37" s="35">
        <v>0</v>
      </c>
      <c r="BA37" s="30"/>
      <c r="BB37" s="31"/>
      <c r="BC37" s="31"/>
      <c r="BD37" s="35"/>
      <c r="BF37" s="29" t="s">
        <v>276</v>
      </c>
    </row>
    <row r="38" spans="1:58" s="29" customFormat="1" x14ac:dyDescent="0.3">
      <c r="A38" s="30">
        <v>22</v>
      </c>
      <c r="B38" s="31" t="s">
        <v>282</v>
      </c>
      <c r="C38" s="31" t="s">
        <v>317</v>
      </c>
      <c r="D38" s="31">
        <v>1</v>
      </c>
      <c r="E38" s="31">
        <v>0</v>
      </c>
      <c r="F38" s="31">
        <v>0</v>
      </c>
      <c r="G38" s="31">
        <v>0</v>
      </c>
      <c r="H38" s="32">
        <v>43763.509722222225</v>
      </c>
      <c r="I38" s="31">
        <v>1015219</v>
      </c>
      <c r="J38" s="36">
        <v>43795</v>
      </c>
      <c r="K38" s="31" t="s">
        <v>347</v>
      </c>
      <c r="L38" s="33" t="s">
        <v>35</v>
      </c>
      <c r="M38" s="36">
        <v>43789</v>
      </c>
      <c r="N38" s="31" t="s">
        <v>410</v>
      </c>
      <c r="O38" s="31">
        <v>1</v>
      </c>
      <c r="P38" s="31">
        <v>0</v>
      </c>
      <c r="Q38" s="31">
        <v>0</v>
      </c>
      <c r="R38" s="31">
        <v>0</v>
      </c>
      <c r="S38" s="31">
        <v>0</v>
      </c>
      <c r="T38" s="31">
        <v>0</v>
      </c>
      <c r="U38" s="31">
        <v>16</v>
      </c>
      <c r="V38" s="31">
        <v>2</v>
      </c>
      <c r="W38" s="35">
        <v>0</v>
      </c>
      <c r="X38" s="28"/>
      <c r="Y38" s="30">
        <v>1</v>
      </c>
      <c r="Z38" s="35">
        <v>0</v>
      </c>
      <c r="AA38" s="28"/>
      <c r="AB38" s="30">
        <v>1</v>
      </c>
      <c r="AC38" s="31">
        <v>0</v>
      </c>
      <c r="AD38" s="31">
        <v>0</v>
      </c>
      <c r="AE38" s="31">
        <v>0</v>
      </c>
      <c r="AF38" s="31">
        <v>0</v>
      </c>
      <c r="AG38" s="31">
        <v>0</v>
      </c>
      <c r="AH38" s="31">
        <v>0</v>
      </c>
      <c r="AI38" s="31">
        <v>0</v>
      </c>
      <c r="AJ38" s="31">
        <v>0</v>
      </c>
      <c r="AK38" s="35">
        <v>0</v>
      </c>
      <c r="AM38" s="30">
        <v>1</v>
      </c>
      <c r="AN38" s="31">
        <v>0</v>
      </c>
      <c r="AO38" s="31">
        <v>0</v>
      </c>
      <c r="AP38" s="31">
        <v>0</v>
      </c>
      <c r="AQ38" s="31">
        <v>0</v>
      </c>
      <c r="AR38" s="31">
        <v>0</v>
      </c>
      <c r="AS38" s="31">
        <v>0</v>
      </c>
      <c r="AT38" s="31">
        <v>0</v>
      </c>
      <c r="AU38" s="31">
        <v>0</v>
      </c>
      <c r="AV38" s="31">
        <v>1</v>
      </c>
      <c r="AW38" s="31">
        <v>1</v>
      </c>
      <c r="AX38" s="31">
        <v>0</v>
      </c>
      <c r="AY38" s="35">
        <v>0</v>
      </c>
      <c r="BA38" s="30"/>
      <c r="BB38" s="31"/>
      <c r="BC38" s="31"/>
      <c r="BD38" s="35"/>
      <c r="BF38" s="29" t="s">
        <v>279</v>
      </c>
    </row>
    <row r="39" spans="1:58" s="29" customFormat="1" x14ac:dyDescent="0.3">
      <c r="A39" s="30">
        <v>23</v>
      </c>
      <c r="B39" s="31" t="s">
        <v>282</v>
      </c>
      <c r="C39" s="31" t="s">
        <v>318</v>
      </c>
      <c r="D39" s="31">
        <v>1</v>
      </c>
      <c r="E39" s="31">
        <v>0</v>
      </c>
      <c r="F39" s="31">
        <v>0</v>
      </c>
      <c r="G39" s="31">
        <v>0</v>
      </c>
      <c r="H39" s="32">
        <v>43766.428472222222</v>
      </c>
      <c r="I39" s="31">
        <v>1019519</v>
      </c>
      <c r="J39" s="36">
        <v>43796</v>
      </c>
      <c r="K39" s="31" t="s">
        <v>349</v>
      </c>
      <c r="L39" s="33" t="s">
        <v>35</v>
      </c>
      <c r="M39" s="36">
        <v>43783</v>
      </c>
      <c r="N39" s="31" t="s">
        <v>363</v>
      </c>
      <c r="O39" s="31">
        <v>1</v>
      </c>
      <c r="P39" s="31">
        <v>0</v>
      </c>
      <c r="Q39" s="31">
        <v>0</v>
      </c>
      <c r="R39" s="31">
        <v>0</v>
      </c>
      <c r="S39" s="31">
        <v>0</v>
      </c>
      <c r="T39" s="31">
        <v>0</v>
      </c>
      <c r="U39" s="31">
        <v>11</v>
      </c>
      <c r="V39" s="31">
        <v>2</v>
      </c>
      <c r="W39" s="35">
        <v>0</v>
      </c>
      <c r="X39" s="28"/>
      <c r="Y39" s="30">
        <v>1</v>
      </c>
      <c r="Z39" s="35">
        <v>0</v>
      </c>
      <c r="AA39" s="28"/>
      <c r="AB39" s="30">
        <v>1</v>
      </c>
      <c r="AC39" s="31">
        <v>0</v>
      </c>
      <c r="AD39" s="31">
        <v>0</v>
      </c>
      <c r="AE39" s="31">
        <v>0</v>
      </c>
      <c r="AF39" s="31">
        <v>0</v>
      </c>
      <c r="AG39" s="31">
        <v>0</v>
      </c>
      <c r="AH39" s="31">
        <v>0</v>
      </c>
      <c r="AI39" s="31">
        <v>0</v>
      </c>
      <c r="AJ39" s="31">
        <v>0</v>
      </c>
      <c r="AK39" s="35">
        <v>0</v>
      </c>
      <c r="AM39" s="30">
        <v>1</v>
      </c>
      <c r="AN39" s="31">
        <v>0</v>
      </c>
      <c r="AO39" s="31">
        <v>0</v>
      </c>
      <c r="AP39" s="31">
        <v>0</v>
      </c>
      <c r="AQ39" s="31">
        <v>0</v>
      </c>
      <c r="AR39" s="31">
        <v>0</v>
      </c>
      <c r="AS39" s="31">
        <v>0</v>
      </c>
      <c r="AT39" s="31">
        <v>0</v>
      </c>
      <c r="AU39" s="31">
        <v>0</v>
      </c>
      <c r="AV39" s="31">
        <v>1</v>
      </c>
      <c r="AW39" s="31">
        <v>0</v>
      </c>
      <c r="AX39" s="31">
        <v>1</v>
      </c>
      <c r="AY39" s="35">
        <v>0</v>
      </c>
      <c r="BA39" s="30"/>
      <c r="BB39" s="31"/>
      <c r="BC39" s="31"/>
      <c r="BD39" s="35"/>
      <c r="BF39" s="29" t="s">
        <v>276</v>
      </c>
    </row>
    <row r="40" spans="1:58" s="29" customFormat="1" x14ac:dyDescent="0.3">
      <c r="A40" s="30">
        <v>24</v>
      </c>
      <c r="B40" s="31" t="s">
        <v>282</v>
      </c>
      <c r="C40" s="31" t="s">
        <v>319</v>
      </c>
      <c r="D40" s="31">
        <v>1</v>
      </c>
      <c r="E40" s="31">
        <v>0</v>
      </c>
      <c r="F40" s="31">
        <v>0</v>
      </c>
      <c r="G40" s="31">
        <v>0</v>
      </c>
      <c r="H40" s="32">
        <v>43766.435416666667</v>
      </c>
      <c r="I40" s="31">
        <v>1019719</v>
      </c>
      <c r="J40" s="36">
        <v>43796</v>
      </c>
      <c r="K40" s="31" t="s">
        <v>348</v>
      </c>
      <c r="L40" s="33"/>
      <c r="M40" s="31"/>
      <c r="N40" s="31"/>
      <c r="O40" s="31">
        <v>0</v>
      </c>
      <c r="P40" s="31">
        <v>1</v>
      </c>
      <c r="Q40" s="31">
        <v>0</v>
      </c>
      <c r="R40" s="31">
        <v>0</v>
      </c>
      <c r="S40" s="31">
        <v>0</v>
      </c>
      <c r="T40" s="31">
        <v>0</v>
      </c>
      <c r="U40" s="31"/>
      <c r="V40" s="31">
        <v>2</v>
      </c>
      <c r="W40" s="35">
        <v>0</v>
      </c>
      <c r="X40" s="28"/>
      <c r="Y40" s="30">
        <v>1</v>
      </c>
      <c r="Z40" s="35">
        <v>0</v>
      </c>
      <c r="AA40" s="28"/>
      <c r="AB40" s="30">
        <v>0</v>
      </c>
      <c r="AC40" s="31">
        <v>0</v>
      </c>
      <c r="AD40" s="31">
        <v>0</v>
      </c>
      <c r="AE40" s="31">
        <v>0</v>
      </c>
      <c r="AF40" s="31">
        <v>0</v>
      </c>
      <c r="AG40" s="31">
        <v>0</v>
      </c>
      <c r="AH40" s="31">
        <v>0</v>
      </c>
      <c r="AI40" s="31">
        <v>0</v>
      </c>
      <c r="AJ40" s="31">
        <v>0</v>
      </c>
      <c r="AK40" s="35">
        <v>1</v>
      </c>
      <c r="AM40" s="30">
        <v>1</v>
      </c>
      <c r="AN40" s="31">
        <v>0</v>
      </c>
      <c r="AO40" s="31">
        <v>0</v>
      </c>
      <c r="AP40" s="31">
        <v>0</v>
      </c>
      <c r="AQ40" s="31">
        <v>0</v>
      </c>
      <c r="AR40" s="31">
        <v>0</v>
      </c>
      <c r="AS40" s="31">
        <v>0</v>
      </c>
      <c r="AT40" s="31">
        <v>0</v>
      </c>
      <c r="AU40" s="31">
        <v>0</v>
      </c>
      <c r="AV40" s="31">
        <v>1</v>
      </c>
      <c r="AW40" s="31">
        <v>0</v>
      </c>
      <c r="AX40" s="31">
        <v>1</v>
      </c>
      <c r="AY40" s="35">
        <v>0</v>
      </c>
      <c r="BA40" s="30"/>
      <c r="BB40" s="31"/>
      <c r="BC40" s="31"/>
      <c r="BD40" s="35"/>
      <c r="BF40" s="29" t="s">
        <v>276</v>
      </c>
    </row>
    <row r="41" spans="1:58" s="29" customFormat="1" x14ac:dyDescent="0.3">
      <c r="A41" s="30">
        <v>25</v>
      </c>
      <c r="B41" s="31" t="s">
        <v>282</v>
      </c>
      <c r="C41" s="31" t="s">
        <v>320</v>
      </c>
      <c r="D41" s="31">
        <v>1</v>
      </c>
      <c r="E41" s="31">
        <v>0</v>
      </c>
      <c r="F41" s="31">
        <v>0</v>
      </c>
      <c r="G41" s="31">
        <v>0</v>
      </c>
      <c r="H41" s="32">
        <v>43766.44027777778</v>
      </c>
      <c r="I41" s="31">
        <v>1019819</v>
      </c>
      <c r="J41" s="36">
        <v>43796</v>
      </c>
      <c r="K41" s="31" t="s">
        <v>349</v>
      </c>
      <c r="L41" s="33" t="s">
        <v>35</v>
      </c>
      <c r="M41" s="36">
        <v>43796</v>
      </c>
      <c r="N41" s="31" t="s">
        <v>411</v>
      </c>
      <c r="O41" s="31">
        <v>1</v>
      </c>
      <c r="P41" s="31">
        <v>0</v>
      </c>
      <c r="Q41" s="31">
        <v>0</v>
      </c>
      <c r="R41" s="31">
        <v>0</v>
      </c>
      <c r="S41" s="31">
        <v>0</v>
      </c>
      <c r="T41" s="31">
        <v>0</v>
      </c>
      <c r="U41" s="31">
        <v>20</v>
      </c>
      <c r="V41" s="31">
        <v>2</v>
      </c>
      <c r="W41" s="35">
        <v>0</v>
      </c>
      <c r="X41" s="28"/>
      <c r="Y41" s="30">
        <v>1</v>
      </c>
      <c r="Z41" s="35">
        <v>0</v>
      </c>
      <c r="AA41" s="28"/>
      <c r="AB41" s="30">
        <v>1</v>
      </c>
      <c r="AC41" s="31">
        <v>0</v>
      </c>
      <c r="AD41" s="31">
        <v>0</v>
      </c>
      <c r="AE41" s="31">
        <v>0</v>
      </c>
      <c r="AF41" s="31">
        <v>0</v>
      </c>
      <c r="AG41" s="31">
        <v>0</v>
      </c>
      <c r="AH41" s="31">
        <v>0</v>
      </c>
      <c r="AI41" s="31">
        <v>0</v>
      </c>
      <c r="AJ41" s="31">
        <v>0</v>
      </c>
      <c r="AK41" s="35">
        <v>0</v>
      </c>
      <c r="AM41" s="30">
        <v>1</v>
      </c>
      <c r="AN41" s="31">
        <v>0</v>
      </c>
      <c r="AO41" s="31">
        <v>0</v>
      </c>
      <c r="AP41" s="31">
        <v>0</v>
      </c>
      <c r="AQ41" s="31">
        <v>0</v>
      </c>
      <c r="AR41" s="31">
        <v>0</v>
      </c>
      <c r="AS41" s="31">
        <v>0</v>
      </c>
      <c r="AT41" s="31">
        <v>0</v>
      </c>
      <c r="AU41" s="31">
        <v>0</v>
      </c>
      <c r="AV41" s="31">
        <v>1</v>
      </c>
      <c r="AW41" s="31">
        <v>0</v>
      </c>
      <c r="AX41" s="31">
        <v>1</v>
      </c>
      <c r="AY41" s="35">
        <v>0</v>
      </c>
      <c r="BA41" s="30"/>
      <c r="BB41" s="31"/>
      <c r="BC41" s="31"/>
      <c r="BD41" s="35"/>
      <c r="BF41" s="29" t="s">
        <v>276</v>
      </c>
    </row>
    <row r="42" spans="1:58" s="29" customFormat="1" x14ac:dyDescent="0.3">
      <c r="A42" s="30">
        <v>26</v>
      </c>
      <c r="B42" s="31" t="s">
        <v>282</v>
      </c>
      <c r="C42" s="31" t="s">
        <v>321</v>
      </c>
      <c r="D42" s="31">
        <v>1</v>
      </c>
      <c r="E42" s="31">
        <v>0</v>
      </c>
      <c r="F42" s="31">
        <v>0</v>
      </c>
      <c r="G42" s="31">
        <v>0</v>
      </c>
      <c r="H42" s="32">
        <v>43766.443749999999</v>
      </c>
      <c r="I42" s="31">
        <v>1020019</v>
      </c>
      <c r="J42" s="36">
        <v>43796</v>
      </c>
      <c r="K42" s="31" t="s">
        <v>350</v>
      </c>
      <c r="L42" s="33" t="s">
        <v>35</v>
      </c>
      <c r="M42" s="36">
        <v>43804</v>
      </c>
      <c r="N42" s="31" t="s">
        <v>412</v>
      </c>
      <c r="O42" s="31">
        <v>1</v>
      </c>
      <c r="P42" s="31">
        <v>0</v>
      </c>
      <c r="Q42" s="31">
        <v>1</v>
      </c>
      <c r="R42" s="36">
        <v>43766</v>
      </c>
      <c r="S42" s="31">
        <v>0</v>
      </c>
      <c r="T42" s="31">
        <v>0</v>
      </c>
      <c r="U42" s="31">
        <v>23</v>
      </c>
      <c r="V42" s="31">
        <v>2</v>
      </c>
      <c r="W42" s="35">
        <v>0</v>
      </c>
      <c r="X42" s="28"/>
      <c r="Y42" s="30">
        <v>1</v>
      </c>
      <c r="Z42" s="35">
        <v>0</v>
      </c>
      <c r="AA42" s="28"/>
      <c r="AB42" s="30">
        <v>1</v>
      </c>
      <c r="AC42" s="31">
        <v>0</v>
      </c>
      <c r="AD42" s="31">
        <v>0</v>
      </c>
      <c r="AE42" s="31">
        <v>0</v>
      </c>
      <c r="AF42" s="31">
        <v>0</v>
      </c>
      <c r="AG42" s="31">
        <v>0</v>
      </c>
      <c r="AH42" s="31">
        <v>0</v>
      </c>
      <c r="AI42" s="31">
        <v>0</v>
      </c>
      <c r="AJ42" s="31">
        <v>0</v>
      </c>
      <c r="AK42" s="35">
        <v>0</v>
      </c>
      <c r="AM42" s="30">
        <v>1</v>
      </c>
      <c r="AN42" s="31">
        <v>0</v>
      </c>
      <c r="AO42" s="31">
        <v>0</v>
      </c>
      <c r="AP42" s="31">
        <v>0</v>
      </c>
      <c r="AQ42" s="31">
        <v>0</v>
      </c>
      <c r="AR42" s="31">
        <v>0</v>
      </c>
      <c r="AS42" s="31">
        <v>0</v>
      </c>
      <c r="AT42" s="31">
        <v>0</v>
      </c>
      <c r="AU42" s="31">
        <v>0</v>
      </c>
      <c r="AV42" s="31">
        <v>1</v>
      </c>
      <c r="AW42" s="31">
        <v>1</v>
      </c>
      <c r="AX42" s="31">
        <v>0</v>
      </c>
      <c r="AY42" s="35">
        <v>0</v>
      </c>
      <c r="BA42" s="30"/>
      <c r="BB42" s="31"/>
      <c r="BC42" s="31"/>
      <c r="BD42" s="35"/>
      <c r="BF42" s="29" t="s">
        <v>276</v>
      </c>
    </row>
    <row r="43" spans="1:58" s="29" customFormat="1" x14ac:dyDescent="0.3">
      <c r="A43" s="30">
        <v>27</v>
      </c>
      <c r="B43" s="31" t="s">
        <v>282</v>
      </c>
      <c r="C43" s="31" t="s">
        <v>322</v>
      </c>
      <c r="D43" s="31">
        <v>1</v>
      </c>
      <c r="E43" s="31">
        <v>0</v>
      </c>
      <c r="F43" s="31">
        <v>0</v>
      </c>
      <c r="G43" s="31">
        <v>0</v>
      </c>
      <c r="H43" s="32">
        <v>43766.546527777777</v>
      </c>
      <c r="I43" s="31">
        <v>1021219</v>
      </c>
      <c r="J43" s="36">
        <v>43796</v>
      </c>
      <c r="K43" s="31" t="s">
        <v>351</v>
      </c>
      <c r="L43" s="33" t="s">
        <v>35</v>
      </c>
      <c r="M43" s="36">
        <v>43801</v>
      </c>
      <c r="N43" s="31" t="s">
        <v>413</v>
      </c>
      <c r="O43" s="31">
        <v>1</v>
      </c>
      <c r="P43" s="31">
        <v>0</v>
      </c>
      <c r="Q43" s="31">
        <v>0</v>
      </c>
      <c r="R43" s="31">
        <v>0</v>
      </c>
      <c r="S43" s="31">
        <v>0</v>
      </c>
      <c r="T43" s="31">
        <v>0</v>
      </c>
      <c r="U43" s="31">
        <v>23</v>
      </c>
      <c r="V43" s="31">
        <v>2</v>
      </c>
      <c r="W43" s="35">
        <v>0</v>
      </c>
      <c r="X43" s="28"/>
      <c r="Y43" s="30">
        <v>1</v>
      </c>
      <c r="Z43" s="35">
        <v>0</v>
      </c>
      <c r="AA43" s="28"/>
      <c r="AB43" s="30">
        <v>1</v>
      </c>
      <c r="AC43" s="31">
        <v>0</v>
      </c>
      <c r="AD43" s="31">
        <v>0</v>
      </c>
      <c r="AE43" s="31">
        <v>0</v>
      </c>
      <c r="AF43" s="31">
        <v>0</v>
      </c>
      <c r="AG43" s="31">
        <v>0</v>
      </c>
      <c r="AH43" s="31">
        <v>0</v>
      </c>
      <c r="AI43" s="31">
        <v>0</v>
      </c>
      <c r="AJ43" s="31">
        <v>0</v>
      </c>
      <c r="AK43" s="35">
        <v>0</v>
      </c>
      <c r="AM43" s="30">
        <v>1</v>
      </c>
      <c r="AN43" s="31">
        <v>0</v>
      </c>
      <c r="AO43" s="31">
        <v>0</v>
      </c>
      <c r="AP43" s="31">
        <v>0</v>
      </c>
      <c r="AQ43" s="31">
        <v>0</v>
      </c>
      <c r="AR43" s="31">
        <v>0</v>
      </c>
      <c r="AS43" s="31">
        <v>0</v>
      </c>
      <c r="AT43" s="31">
        <v>0</v>
      </c>
      <c r="AU43" s="31">
        <v>0</v>
      </c>
      <c r="AV43" s="31">
        <v>1</v>
      </c>
      <c r="AW43" s="31">
        <v>1</v>
      </c>
      <c r="AX43" s="31">
        <v>0</v>
      </c>
      <c r="AY43" s="35">
        <v>0</v>
      </c>
      <c r="BA43" s="30"/>
      <c r="BB43" s="31"/>
      <c r="BC43" s="31"/>
      <c r="BD43" s="35"/>
      <c r="BF43" s="29" t="s">
        <v>273</v>
      </c>
    </row>
    <row r="44" spans="1:58" s="29" customFormat="1" x14ac:dyDescent="0.3">
      <c r="A44" s="30">
        <v>28</v>
      </c>
      <c r="B44" s="31" t="s">
        <v>282</v>
      </c>
      <c r="C44" s="31" t="s">
        <v>322</v>
      </c>
      <c r="D44" s="31">
        <v>1</v>
      </c>
      <c r="E44" s="31">
        <v>0</v>
      </c>
      <c r="F44" s="31">
        <v>0</v>
      </c>
      <c r="G44" s="31">
        <v>0</v>
      </c>
      <c r="H44" s="36">
        <v>43766</v>
      </c>
      <c r="I44" s="31">
        <v>1021419</v>
      </c>
      <c r="J44" s="36">
        <v>43796</v>
      </c>
      <c r="K44" s="31" t="s">
        <v>351</v>
      </c>
      <c r="L44" s="33" t="s">
        <v>35</v>
      </c>
      <c r="M44" s="36">
        <v>43801</v>
      </c>
      <c r="N44" s="31" t="s">
        <v>413</v>
      </c>
      <c r="O44" s="31">
        <v>1</v>
      </c>
      <c r="P44" s="31">
        <v>0</v>
      </c>
      <c r="Q44" s="31">
        <v>0</v>
      </c>
      <c r="R44" s="31">
        <v>0</v>
      </c>
      <c r="S44" s="31">
        <v>0</v>
      </c>
      <c r="T44" s="31">
        <v>0</v>
      </c>
      <c r="U44" s="31">
        <v>23</v>
      </c>
      <c r="V44" s="31">
        <v>2</v>
      </c>
      <c r="W44" s="35">
        <v>0</v>
      </c>
      <c r="X44" s="28"/>
      <c r="Y44" s="30">
        <v>1</v>
      </c>
      <c r="Z44" s="35">
        <v>0</v>
      </c>
      <c r="AA44" s="28"/>
      <c r="AB44" s="30">
        <v>1</v>
      </c>
      <c r="AC44" s="31">
        <v>0</v>
      </c>
      <c r="AD44" s="31">
        <v>0</v>
      </c>
      <c r="AE44" s="31">
        <v>0</v>
      </c>
      <c r="AF44" s="31">
        <v>0</v>
      </c>
      <c r="AG44" s="31">
        <v>0</v>
      </c>
      <c r="AH44" s="31">
        <v>0</v>
      </c>
      <c r="AI44" s="31">
        <v>0</v>
      </c>
      <c r="AJ44" s="31">
        <v>0</v>
      </c>
      <c r="AK44" s="35">
        <v>0</v>
      </c>
      <c r="AM44" s="30">
        <v>1</v>
      </c>
      <c r="AN44" s="31">
        <v>0</v>
      </c>
      <c r="AO44" s="31">
        <v>0</v>
      </c>
      <c r="AP44" s="31">
        <v>0</v>
      </c>
      <c r="AQ44" s="31">
        <v>0</v>
      </c>
      <c r="AR44" s="31">
        <v>0</v>
      </c>
      <c r="AS44" s="31">
        <v>0</v>
      </c>
      <c r="AT44" s="31">
        <v>0</v>
      </c>
      <c r="AU44" s="31">
        <v>0</v>
      </c>
      <c r="AV44" s="31">
        <v>1</v>
      </c>
      <c r="AW44" s="31">
        <v>1</v>
      </c>
      <c r="AX44" s="31">
        <v>0</v>
      </c>
      <c r="AY44" s="35">
        <v>0</v>
      </c>
      <c r="BA44" s="30"/>
      <c r="BB44" s="31"/>
      <c r="BC44" s="31"/>
      <c r="BD44" s="35"/>
      <c r="BF44" s="29" t="s">
        <v>273</v>
      </c>
    </row>
    <row r="45" spans="1:58" s="29" customFormat="1" x14ac:dyDescent="0.3">
      <c r="A45" s="30">
        <v>29</v>
      </c>
      <c r="B45" s="31" t="s">
        <v>282</v>
      </c>
      <c r="C45" s="31" t="s">
        <v>323</v>
      </c>
      <c r="D45" s="31">
        <v>1</v>
      </c>
      <c r="E45" s="31">
        <v>0</v>
      </c>
      <c r="F45" s="31">
        <v>0</v>
      </c>
      <c r="G45" s="31">
        <v>0</v>
      </c>
      <c r="H45" s="32">
        <v>43766.629861111112</v>
      </c>
      <c r="I45" s="31">
        <v>1031819</v>
      </c>
      <c r="J45" s="36">
        <v>43798</v>
      </c>
      <c r="K45" s="31" t="s">
        <v>339</v>
      </c>
      <c r="L45" s="33" t="s">
        <v>35</v>
      </c>
      <c r="M45" s="36">
        <v>43810</v>
      </c>
      <c r="N45" s="31" t="s">
        <v>414</v>
      </c>
      <c r="O45" s="31">
        <v>1</v>
      </c>
      <c r="P45" s="31">
        <v>0</v>
      </c>
      <c r="Q45" s="31">
        <v>0</v>
      </c>
      <c r="R45" s="31">
        <v>0</v>
      </c>
      <c r="S45" s="31">
        <v>0</v>
      </c>
      <c r="T45" s="31">
        <v>0</v>
      </c>
      <c r="U45" s="31">
        <v>29</v>
      </c>
      <c r="V45" s="31">
        <v>2</v>
      </c>
      <c r="W45" s="35">
        <v>0</v>
      </c>
      <c r="X45" s="28"/>
      <c r="Y45" s="30">
        <v>1</v>
      </c>
      <c r="Z45" s="35">
        <v>0</v>
      </c>
      <c r="AA45" s="28"/>
      <c r="AB45" s="30">
        <v>1</v>
      </c>
      <c r="AC45" s="31">
        <v>0</v>
      </c>
      <c r="AD45" s="31">
        <v>0</v>
      </c>
      <c r="AE45" s="31">
        <v>0</v>
      </c>
      <c r="AF45" s="31">
        <v>0</v>
      </c>
      <c r="AG45" s="31">
        <v>0</v>
      </c>
      <c r="AH45" s="31">
        <v>0</v>
      </c>
      <c r="AI45" s="31">
        <v>0</v>
      </c>
      <c r="AJ45" s="31">
        <v>0</v>
      </c>
      <c r="AK45" s="35">
        <v>0</v>
      </c>
      <c r="AM45" s="30">
        <v>1</v>
      </c>
      <c r="AN45" s="31">
        <v>0</v>
      </c>
      <c r="AO45" s="31">
        <v>0</v>
      </c>
      <c r="AP45" s="31">
        <v>0</v>
      </c>
      <c r="AQ45" s="31">
        <v>0</v>
      </c>
      <c r="AR45" s="31">
        <v>0</v>
      </c>
      <c r="AS45" s="31">
        <v>1</v>
      </c>
      <c r="AT45" s="31">
        <v>0</v>
      </c>
      <c r="AU45" s="31">
        <v>0</v>
      </c>
      <c r="AV45" s="31">
        <v>0</v>
      </c>
      <c r="AW45" s="31">
        <v>1</v>
      </c>
      <c r="AX45" s="31">
        <v>0</v>
      </c>
      <c r="AY45" s="35">
        <v>0</v>
      </c>
      <c r="BA45" s="30"/>
      <c r="BB45" s="31"/>
      <c r="BC45" s="31"/>
      <c r="BD45" s="35"/>
      <c r="BF45" s="29" t="s">
        <v>274</v>
      </c>
    </row>
    <row r="46" spans="1:58" s="29" customFormat="1" x14ac:dyDescent="0.3">
      <c r="A46" s="30">
        <v>30</v>
      </c>
      <c r="B46" s="31" t="s">
        <v>282</v>
      </c>
      <c r="C46" s="31" t="s">
        <v>324</v>
      </c>
      <c r="D46" s="31">
        <v>1</v>
      </c>
      <c r="E46" s="31">
        <v>0</v>
      </c>
      <c r="F46" s="31">
        <v>0</v>
      </c>
      <c r="G46" s="31">
        <v>0</v>
      </c>
      <c r="H46" s="32">
        <v>43768.772916666669</v>
      </c>
      <c r="I46" s="31">
        <v>1035419</v>
      </c>
      <c r="J46" s="36">
        <v>43798</v>
      </c>
      <c r="K46" s="31" t="s">
        <v>449</v>
      </c>
      <c r="L46" s="33"/>
      <c r="M46" s="36">
        <v>43843</v>
      </c>
      <c r="N46" s="31" t="s">
        <v>479</v>
      </c>
      <c r="O46" s="31">
        <v>1</v>
      </c>
      <c r="P46" s="31">
        <v>0</v>
      </c>
      <c r="Q46" s="31">
        <v>0</v>
      </c>
      <c r="R46" s="31">
        <v>0</v>
      </c>
      <c r="S46" s="31">
        <v>0</v>
      </c>
      <c r="T46" s="31">
        <v>0</v>
      </c>
      <c r="U46" s="31">
        <v>39</v>
      </c>
      <c r="V46" s="31">
        <v>2</v>
      </c>
      <c r="W46" s="35">
        <v>0</v>
      </c>
      <c r="X46" s="28"/>
      <c r="Y46" s="30">
        <v>1</v>
      </c>
      <c r="Z46" s="35">
        <v>0</v>
      </c>
      <c r="AA46" s="28"/>
      <c r="AB46" s="30">
        <v>1</v>
      </c>
      <c r="AC46" s="31">
        <v>0</v>
      </c>
      <c r="AD46" s="31">
        <v>0</v>
      </c>
      <c r="AE46" s="31">
        <v>0</v>
      </c>
      <c r="AF46" s="31">
        <v>0</v>
      </c>
      <c r="AG46" s="31">
        <v>0</v>
      </c>
      <c r="AH46" s="31">
        <v>0</v>
      </c>
      <c r="AI46" s="31">
        <v>0</v>
      </c>
      <c r="AJ46" s="31">
        <v>0</v>
      </c>
      <c r="AK46" s="35">
        <v>0</v>
      </c>
      <c r="AM46" s="30">
        <v>1</v>
      </c>
      <c r="AN46" s="31">
        <v>0</v>
      </c>
      <c r="AO46" s="31">
        <v>0</v>
      </c>
      <c r="AP46" s="31">
        <v>0</v>
      </c>
      <c r="AQ46" s="31">
        <v>0</v>
      </c>
      <c r="AR46" s="31">
        <v>0</v>
      </c>
      <c r="AS46" s="31">
        <v>0</v>
      </c>
      <c r="AT46" s="31">
        <v>0</v>
      </c>
      <c r="AU46" s="31">
        <v>0</v>
      </c>
      <c r="AV46" s="31">
        <v>1</v>
      </c>
      <c r="AW46" s="31">
        <v>0</v>
      </c>
      <c r="AX46" s="31">
        <v>1</v>
      </c>
      <c r="AY46" s="35">
        <v>0</v>
      </c>
      <c r="BA46" s="30"/>
      <c r="BB46" s="31"/>
      <c r="BC46" s="31"/>
      <c r="BD46" s="35"/>
      <c r="BF46" s="29" t="s">
        <v>273</v>
      </c>
    </row>
    <row r="47" spans="1:58" s="29" customFormat="1" x14ac:dyDescent="0.3">
      <c r="A47" s="30">
        <v>31</v>
      </c>
      <c r="B47" s="31" t="s">
        <v>282</v>
      </c>
      <c r="C47" s="31" t="s">
        <v>325</v>
      </c>
      <c r="D47" s="31">
        <v>1</v>
      </c>
      <c r="E47" s="31">
        <v>0</v>
      </c>
      <c r="F47" s="31">
        <v>0</v>
      </c>
      <c r="G47" s="31">
        <v>0</v>
      </c>
      <c r="H47" s="32">
        <v>43768.824999999997</v>
      </c>
      <c r="I47" s="31">
        <v>1036219</v>
      </c>
      <c r="J47" s="36">
        <v>43798</v>
      </c>
      <c r="K47" s="31" t="s">
        <v>352</v>
      </c>
      <c r="L47" s="33" t="s">
        <v>35</v>
      </c>
      <c r="M47" s="36">
        <v>43788</v>
      </c>
      <c r="N47" s="31" t="s">
        <v>415</v>
      </c>
      <c r="O47" s="31">
        <v>1</v>
      </c>
      <c r="P47" s="31">
        <v>0</v>
      </c>
      <c r="Q47" s="31">
        <v>0</v>
      </c>
      <c r="R47" s="31">
        <v>0</v>
      </c>
      <c r="S47" s="31">
        <v>0</v>
      </c>
      <c r="T47" s="31">
        <v>0</v>
      </c>
      <c r="U47" s="31">
        <v>13</v>
      </c>
      <c r="V47" s="31">
        <v>2</v>
      </c>
      <c r="W47" s="35">
        <v>0</v>
      </c>
      <c r="X47" s="28"/>
      <c r="Y47" s="30">
        <v>1</v>
      </c>
      <c r="Z47" s="35">
        <v>0</v>
      </c>
      <c r="AA47" s="28"/>
      <c r="AB47" s="30">
        <v>1</v>
      </c>
      <c r="AC47" s="31">
        <v>0</v>
      </c>
      <c r="AD47" s="31">
        <v>0</v>
      </c>
      <c r="AE47" s="31">
        <v>0</v>
      </c>
      <c r="AF47" s="31">
        <v>0</v>
      </c>
      <c r="AG47" s="31">
        <v>0</v>
      </c>
      <c r="AH47" s="31">
        <v>0</v>
      </c>
      <c r="AI47" s="31">
        <v>0</v>
      </c>
      <c r="AJ47" s="31">
        <v>0</v>
      </c>
      <c r="AK47" s="35">
        <v>0</v>
      </c>
      <c r="AM47" s="30">
        <v>1</v>
      </c>
      <c r="AN47" s="31">
        <v>0</v>
      </c>
      <c r="AO47" s="31">
        <v>0</v>
      </c>
      <c r="AP47" s="31">
        <v>0</v>
      </c>
      <c r="AQ47" s="31">
        <v>0</v>
      </c>
      <c r="AR47" s="31">
        <v>0</v>
      </c>
      <c r="AS47" s="31">
        <v>0</v>
      </c>
      <c r="AT47" s="31">
        <v>0</v>
      </c>
      <c r="AU47" s="31">
        <v>0</v>
      </c>
      <c r="AV47" s="31">
        <v>1</v>
      </c>
      <c r="AW47" s="31">
        <v>0</v>
      </c>
      <c r="AX47" s="31">
        <v>1</v>
      </c>
      <c r="AY47" s="35">
        <v>0</v>
      </c>
      <c r="BA47" s="30"/>
      <c r="BB47" s="31"/>
      <c r="BC47" s="31"/>
      <c r="BD47" s="35"/>
      <c r="BF47" s="29" t="s">
        <v>279</v>
      </c>
    </row>
    <row r="48" spans="1:58" s="29" customFormat="1" x14ac:dyDescent="0.3">
      <c r="A48" s="30">
        <v>32</v>
      </c>
      <c r="B48" s="31" t="s">
        <v>282</v>
      </c>
      <c r="C48" s="31" t="s">
        <v>326</v>
      </c>
      <c r="D48" s="31">
        <v>1</v>
      </c>
      <c r="E48" s="31">
        <v>0</v>
      </c>
      <c r="F48" s="31">
        <v>0</v>
      </c>
      <c r="G48" s="31">
        <v>0</v>
      </c>
      <c r="H48" s="32">
        <v>43768.915277777778</v>
      </c>
      <c r="I48" s="31">
        <v>1036519</v>
      </c>
      <c r="J48" s="36">
        <v>43798</v>
      </c>
      <c r="K48" s="31" t="s">
        <v>290</v>
      </c>
      <c r="L48" s="33" t="s">
        <v>331</v>
      </c>
      <c r="M48" s="36">
        <v>43815</v>
      </c>
      <c r="N48" s="31" t="s">
        <v>416</v>
      </c>
      <c r="O48" s="31">
        <v>1</v>
      </c>
      <c r="P48" s="31">
        <v>0</v>
      </c>
      <c r="Q48" s="31">
        <v>0</v>
      </c>
      <c r="R48" s="31">
        <v>0</v>
      </c>
      <c r="S48" s="31">
        <v>0</v>
      </c>
      <c r="T48" s="31">
        <v>0</v>
      </c>
      <c r="U48" s="31">
        <v>31</v>
      </c>
      <c r="V48" s="31">
        <v>2</v>
      </c>
      <c r="W48" s="35">
        <v>0</v>
      </c>
      <c r="X48" s="28"/>
      <c r="Y48" s="30">
        <v>1</v>
      </c>
      <c r="Z48" s="35">
        <v>0</v>
      </c>
      <c r="AA48" s="28"/>
      <c r="AB48" s="30">
        <v>1</v>
      </c>
      <c r="AC48" s="31">
        <v>0</v>
      </c>
      <c r="AD48" s="31">
        <v>0</v>
      </c>
      <c r="AE48" s="31">
        <v>0</v>
      </c>
      <c r="AF48" s="31">
        <v>0</v>
      </c>
      <c r="AG48" s="31">
        <v>0</v>
      </c>
      <c r="AH48" s="31">
        <v>0</v>
      </c>
      <c r="AI48" s="31">
        <v>0</v>
      </c>
      <c r="AJ48" s="31">
        <v>0</v>
      </c>
      <c r="AK48" s="35">
        <v>0</v>
      </c>
      <c r="AM48" s="30">
        <v>0</v>
      </c>
      <c r="AN48" s="31">
        <v>1</v>
      </c>
      <c r="AO48" s="31">
        <v>0</v>
      </c>
      <c r="AP48" s="31">
        <v>0</v>
      </c>
      <c r="AQ48" s="31">
        <v>0</v>
      </c>
      <c r="AR48" s="31">
        <v>0</v>
      </c>
      <c r="AS48" s="31">
        <v>0</v>
      </c>
      <c r="AT48" s="31">
        <v>0</v>
      </c>
      <c r="AU48" s="31">
        <v>0</v>
      </c>
      <c r="AV48" s="31">
        <v>1</v>
      </c>
      <c r="AW48" s="31">
        <v>0</v>
      </c>
      <c r="AX48" s="31">
        <v>1</v>
      </c>
      <c r="AY48" s="35">
        <v>0</v>
      </c>
      <c r="BA48" s="30"/>
      <c r="BB48" s="31"/>
      <c r="BC48" s="31"/>
      <c r="BD48" s="35"/>
      <c r="BF48" s="29" t="s">
        <v>276</v>
      </c>
    </row>
    <row r="49" spans="1:58" s="29" customFormat="1" x14ac:dyDescent="0.3">
      <c r="A49" s="30">
        <v>33</v>
      </c>
      <c r="B49" s="31" t="s">
        <v>282</v>
      </c>
      <c r="C49" s="31" t="s">
        <v>327</v>
      </c>
      <c r="D49" s="31">
        <v>1</v>
      </c>
      <c r="E49" s="31">
        <v>0</v>
      </c>
      <c r="F49" s="31">
        <v>0</v>
      </c>
      <c r="G49" s="31">
        <v>0</v>
      </c>
      <c r="H49" s="32">
        <v>43772.793749999997</v>
      </c>
      <c r="I49" s="31">
        <v>1042919</v>
      </c>
      <c r="J49" s="36">
        <v>43803</v>
      </c>
      <c r="K49" s="31" t="s">
        <v>357</v>
      </c>
      <c r="L49" s="33" t="s">
        <v>35</v>
      </c>
      <c r="M49" s="36">
        <v>43782</v>
      </c>
      <c r="N49" s="31" t="s">
        <v>358</v>
      </c>
      <c r="O49" s="31">
        <v>1</v>
      </c>
      <c r="P49" s="31">
        <v>0</v>
      </c>
      <c r="Q49" s="31">
        <v>0</v>
      </c>
      <c r="R49" s="31">
        <v>0</v>
      </c>
      <c r="S49" s="31">
        <v>0</v>
      </c>
      <c r="T49" s="31">
        <v>0</v>
      </c>
      <c r="U49" s="31">
        <v>7</v>
      </c>
      <c r="V49" s="31">
        <v>2</v>
      </c>
      <c r="W49" s="35">
        <v>0</v>
      </c>
      <c r="X49" s="28"/>
      <c r="Y49" s="30">
        <v>1</v>
      </c>
      <c r="Z49" s="35">
        <v>0</v>
      </c>
      <c r="AA49" s="28"/>
      <c r="AB49" s="30">
        <v>1</v>
      </c>
      <c r="AC49" s="31">
        <v>0</v>
      </c>
      <c r="AD49" s="31">
        <v>0</v>
      </c>
      <c r="AE49" s="31">
        <v>0</v>
      </c>
      <c r="AF49" s="31">
        <v>0</v>
      </c>
      <c r="AG49" s="31">
        <v>0</v>
      </c>
      <c r="AH49" s="31">
        <v>0</v>
      </c>
      <c r="AI49" s="31">
        <v>0</v>
      </c>
      <c r="AJ49" s="31">
        <v>0</v>
      </c>
      <c r="AK49" s="35">
        <v>0</v>
      </c>
      <c r="AM49" s="30">
        <v>1</v>
      </c>
      <c r="AN49" s="31">
        <v>0</v>
      </c>
      <c r="AO49" s="31">
        <v>0</v>
      </c>
      <c r="AP49" s="31">
        <v>0</v>
      </c>
      <c r="AQ49" s="31">
        <v>0</v>
      </c>
      <c r="AR49" s="31">
        <v>0</v>
      </c>
      <c r="AS49" s="31">
        <v>0</v>
      </c>
      <c r="AT49" s="31">
        <v>0</v>
      </c>
      <c r="AU49" s="31">
        <v>0</v>
      </c>
      <c r="AV49" s="31">
        <v>1</v>
      </c>
      <c r="AW49" s="31">
        <v>0</v>
      </c>
      <c r="AX49" s="31">
        <v>1</v>
      </c>
      <c r="AY49" s="35">
        <v>0</v>
      </c>
      <c r="BA49" s="30"/>
      <c r="BB49" s="31"/>
      <c r="BC49" s="31"/>
      <c r="BD49" s="35"/>
      <c r="BF49" s="29" t="s">
        <v>273</v>
      </c>
    </row>
    <row r="50" spans="1:58" s="29" customFormat="1" x14ac:dyDescent="0.3">
      <c r="A50" s="30">
        <v>34</v>
      </c>
      <c r="B50" s="31" t="s">
        <v>282</v>
      </c>
      <c r="C50" s="31" t="s">
        <v>328</v>
      </c>
      <c r="D50" s="31">
        <v>1</v>
      </c>
      <c r="E50" s="31">
        <v>0</v>
      </c>
      <c r="F50" s="31">
        <v>0</v>
      </c>
      <c r="G50" s="31">
        <v>0</v>
      </c>
      <c r="H50" s="32">
        <v>43776.504166666666</v>
      </c>
      <c r="I50" s="31">
        <v>1061819</v>
      </c>
      <c r="J50" s="36">
        <v>43808</v>
      </c>
      <c r="K50" s="31" t="s">
        <v>353</v>
      </c>
      <c r="L50" s="33" t="s">
        <v>35</v>
      </c>
      <c r="M50" s="36">
        <v>43810</v>
      </c>
      <c r="N50" s="31" t="s">
        <v>417</v>
      </c>
      <c r="O50" s="31">
        <v>1</v>
      </c>
      <c r="P50" s="31">
        <v>0</v>
      </c>
      <c r="Q50" s="31">
        <v>0</v>
      </c>
      <c r="R50" s="31">
        <v>0</v>
      </c>
      <c r="S50" s="31">
        <v>0</v>
      </c>
      <c r="T50" s="31">
        <v>0</v>
      </c>
      <c r="U50" s="31">
        <v>23</v>
      </c>
      <c r="V50" s="31">
        <v>2</v>
      </c>
      <c r="W50" s="35">
        <v>0</v>
      </c>
      <c r="X50" s="28"/>
      <c r="Y50" s="30">
        <v>1</v>
      </c>
      <c r="Z50" s="35">
        <v>0</v>
      </c>
      <c r="AA50" s="28"/>
      <c r="AB50" s="30">
        <v>1</v>
      </c>
      <c r="AC50" s="31">
        <v>0</v>
      </c>
      <c r="AD50" s="31">
        <v>0</v>
      </c>
      <c r="AE50" s="31">
        <v>0</v>
      </c>
      <c r="AF50" s="31">
        <v>0</v>
      </c>
      <c r="AG50" s="31">
        <v>0</v>
      </c>
      <c r="AH50" s="31">
        <v>0</v>
      </c>
      <c r="AI50" s="31">
        <v>0</v>
      </c>
      <c r="AJ50" s="31">
        <v>0</v>
      </c>
      <c r="AK50" s="35">
        <v>0</v>
      </c>
      <c r="AM50" s="30">
        <v>1</v>
      </c>
      <c r="AN50" s="31">
        <v>0</v>
      </c>
      <c r="AO50" s="31">
        <v>0</v>
      </c>
      <c r="AP50" s="31">
        <v>0</v>
      </c>
      <c r="AQ50" s="31">
        <v>0</v>
      </c>
      <c r="AR50" s="31">
        <v>0</v>
      </c>
      <c r="AS50" s="31">
        <v>0</v>
      </c>
      <c r="AT50" s="31">
        <v>0</v>
      </c>
      <c r="AU50" s="31">
        <v>0</v>
      </c>
      <c r="AV50" s="31">
        <v>1</v>
      </c>
      <c r="AW50" s="31">
        <v>0</v>
      </c>
      <c r="AX50" s="31">
        <v>1</v>
      </c>
      <c r="AY50" s="35">
        <v>0</v>
      </c>
      <c r="BA50" s="30"/>
      <c r="BB50" s="31"/>
      <c r="BC50" s="31"/>
      <c r="BD50" s="35"/>
      <c r="BF50" s="29" t="s">
        <v>279</v>
      </c>
    </row>
    <row r="51" spans="1:58" s="29" customFormat="1" ht="10.8" thickBot="1" x14ac:dyDescent="0.35">
      <c r="A51" s="30">
        <v>35</v>
      </c>
      <c r="B51" s="31" t="s">
        <v>282</v>
      </c>
      <c r="C51" s="31" t="s">
        <v>329</v>
      </c>
      <c r="D51" s="31">
        <v>1</v>
      </c>
      <c r="E51" s="31">
        <v>0</v>
      </c>
      <c r="F51" s="31">
        <v>0</v>
      </c>
      <c r="G51" s="31">
        <v>0</v>
      </c>
      <c r="H51" s="32">
        <v>43779.84375</v>
      </c>
      <c r="I51" s="31">
        <v>1068719</v>
      </c>
      <c r="J51" s="36">
        <v>43810</v>
      </c>
      <c r="K51" s="31" t="s">
        <v>354</v>
      </c>
      <c r="L51" s="33"/>
      <c r="M51" s="31"/>
      <c r="N51" s="31"/>
      <c r="O51" s="31">
        <v>0</v>
      </c>
      <c r="P51" s="31">
        <v>1</v>
      </c>
      <c r="Q51" s="31">
        <v>0</v>
      </c>
      <c r="R51" s="31">
        <v>0</v>
      </c>
      <c r="S51" s="31">
        <v>0</v>
      </c>
      <c r="T51" s="31">
        <v>0</v>
      </c>
      <c r="U51" s="31"/>
      <c r="V51" s="31">
        <v>2</v>
      </c>
      <c r="W51" s="35">
        <v>0</v>
      </c>
      <c r="X51" s="28"/>
      <c r="Y51" s="38">
        <v>1</v>
      </c>
      <c r="Z51" s="39">
        <v>0</v>
      </c>
      <c r="AA51" s="28"/>
      <c r="AB51" s="30">
        <v>0</v>
      </c>
      <c r="AC51" s="31">
        <v>0</v>
      </c>
      <c r="AD51" s="31">
        <v>0</v>
      </c>
      <c r="AE51" s="31">
        <v>0</v>
      </c>
      <c r="AF51" s="31">
        <v>0</v>
      </c>
      <c r="AG51" s="31">
        <v>0</v>
      </c>
      <c r="AH51" s="31">
        <v>0</v>
      </c>
      <c r="AI51" s="31">
        <v>0</v>
      </c>
      <c r="AJ51" s="31">
        <v>0</v>
      </c>
      <c r="AK51" s="35">
        <v>1</v>
      </c>
      <c r="AM51" s="30">
        <v>1</v>
      </c>
      <c r="AN51" s="31">
        <v>0</v>
      </c>
      <c r="AO51" s="31">
        <v>0</v>
      </c>
      <c r="AP51" s="31">
        <v>0</v>
      </c>
      <c r="AQ51" s="31">
        <v>0</v>
      </c>
      <c r="AR51" s="31">
        <v>0</v>
      </c>
      <c r="AS51" s="31">
        <v>0</v>
      </c>
      <c r="AT51" s="31">
        <v>0</v>
      </c>
      <c r="AU51" s="31">
        <v>0</v>
      </c>
      <c r="AV51" s="31">
        <v>1</v>
      </c>
      <c r="AW51" s="31">
        <v>0</v>
      </c>
      <c r="AX51" s="31">
        <v>1</v>
      </c>
      <c r="AY51" s="35">
        <v>0</v>
      </c>
      <c r="BA51" s="30"/>
      <c r="BB51" s="31"/>
      <c r="BC51" s="31"/>
      <c r="BD51" s="35"/>
      <c r="BF51" s="29" t="s">
        <v>276</v>
      </c>
    </row>
    <row r="52" spans="1:58" s="29" customFormat="1" x14ac:dyDescent="0.3">
      <c r="A52" s="30">
        <v>36</v>
      </c>
      <c r="B52" s="31" t="s">
        <v>282</v>
      </c>
      <c r="C52" s="31" t="s">
        <v>330</v>
      </c>
      <c r="D52" s="31">
        <v>1</v>
      </c>
      <c r="E52" s="31">
        <v>0</v>
      </c>
      <c r="F52" s="31">
        <v>0</v>
      </c>
      <c r="G52" s="31">
        <v>0</v>
      </c>
      <c r="H52" s="32">
        <v>43779.863194444442</v>
      </c>
      <c r="I52" s="31">
        <v>1068819</v>
      </c>
      <c r="J52" s="36">
        <v>43810</v>
      </c>
      <c r="K52" s="31" t="s">
        <v>355</v>
      </c>
      <c r="L52" s="33"/>
      <c r="M52" s="31"/>
      <c r="N52" s="31"/>
      <c r="O52" s="31">
        <v>0</v>
      </c>
      <c r="P52" s="31">
        <v>1</v>
      </c>
      <c r="Q52" s="31">
        <v>0</v>
      </c>
      <c r="R52" s="31">
        <v>0</v>
      </c>
      <c r="S52" s="31">
        <v>0</v>
      </c>
      <c r="T52" s="31">
        <v>0</v>
      </c>
      <c r="U52" s="31"/>
      <c r="V52" s="31">
        <v>2</v>
      </c>
      <c r="W52" s="35">
        <v>0</v>
      </c>
      <c r="X52" s="28"/>
      <c r="Y52" s="26">
        <v>1</v>
      </c>
      <c r="Z52" s="27">
        <v>0</v>
      </c>
      <c r="AA52" s="28"/>
      <c r="AB52" s="30">
        <v>0</v>
      </c>
      <c r="AC52" s="31">
        <v>0</v>
      </c>
      <c r="AD52" s="31">
        <v>0</v>
      </c>
      <c r="AE52" s="31">
        <v>0</v>
      </c>
      <c r="AF52" s="31">
        <v>0</v>
      </c>
      <c r="AG52" s="31">
        <v>0</v>
      </c>
      <c r="AH52" s="31">
        <v>0</v>
      </c>
      <c r="AI52" s="31">
        <v>0</v>
      </c>
      <c r="AJ52" s="31">
        <v>0</v>
      </c>
      <c r="AK52" s="35">
        <v>1</v>
      </c>
      <c r="AM52" s="30">
        <v>1</v>
      </c>
      <c r="AN52" s="31">
        <v>0</v>
      </c>
      <c r="AO52" s="31">
        <v>0</v>
      </c>
      <c r="AP52" s="31">
        <v>0</v>
      </c>
      <c r="AQ52" s="31">
        <v>0</v>
      </c>
      <c r="AR52" s="31">
        <v>0</v>
      </c>
      <c r="AS52" s="31">
        <v>0</v>
      </c>
      <c r="AT52" s="31">
        <v>0</v>
      </c>
      <c r="AU52" s="31">
        <v>0</v>
      </c>
      <c r="AV52" s="31">
        <v>1</v>
      </c>
      <c r="AW52" s="31">
        <v>0</v>
      </c>
      <c r="AX52" s="31">
        <v>1</v>
      </c>
      <c r="AY52" s="35">
        <v>0</v>
      </c>
      <c r="BA52" s="30"/>
      <c r="BB52" s="31"/>
      <c r="BC52" s="31"/>
      <c r="BD52" s="35"/>
      <c r="BF52" s="29" t="s">
        <v>276</v>
      </c>
    </row>
    <row r="53" spans="1:58" s="29" customFormat="1" ht="20.399999999999999" x14ac:dyDescent="0.3">
      <c r="A53" s="30">
        <v>37</v>
      </c>
      <c r="B53" s="31" t="s">
        <v>282</v>
      </c>
      <c r="C53" s="33" t="s">
        <v>485</v>
      </c>
      <c r="D53" s="31">
        <v>1</v>
      </c>
      <c r="E53" s="31">
        <v>0</v>
      </c>
      <c r="F53" s="31">
        <v>0</v>
      </c>
      <c r="G53" s="31">
        <v>0</v>
      </c>
      <c r="H53" s="32">
        <v>43782.576388888891</v>
      </c>
      <c r="I53" s="31">
        <v>1076719</v>
      </c>
      <c r="J53" s="36">
        <v>43812</v>
      </c>
      <c r="K53" s="31" t="s">
        <v>362</v>
      </c>
      <c r="L53" s="33" t="s">
        <v>35</v>
      </c>
      <c r="M53" s="36">
        <v>43788</v>
      </c>
      <c r="N53" s="31" t="s">
        <v>418</v>
      </c>
      <c r="O53" s="31">
        <v>1</v>
      </c>
      <c r="P53" s="31">
        <v>0</v>
      </c>
      <c r="Q53" s="31">
        <v>0</v>
      </c>
      <c r="R53" s="31">
        <v>0</v>
      </c>
      <c r="S53" s="31">
        <v>0</v>
      </c>
      <c r="T53" s="31">
        <v>0</v>
      </c>
      <c r="U53" s="31">
        <v>3</v>
      </c>
      <c r="V53" s="31">
        <v>2</v>
      </c>
      <c r="W53" s="35">
        <v>0</v>
      </c>
      <c r="X53" s="28"/>
      <c r="Y53" s="30">
        <v>1</v>
      </c>
      <c r="Z53" s="35">
        <v>0</v>
      </c>
      <c r="AA53" s="28"/>
      <c r="AB53" s="30">
        <v>1</v>
      </c>
      <c r="AC53" s="31">
        <v>0</v>
      </c>
      <c r="AD53" s="31">
        <v>0</v>
      </c>
      <c r="AE53" s="31">
        <v>0</v>
      </c>
      <c r="AF53" s="31">
        <v>0</v>
      </c>
      <c r="AG53" s="31">
        <v>0</v>
      </c>
      <c r="AH53" s="31">
        <v>0</v>
      </c>
      <c r="AI53" s="31">
        <v>0</v>
      </c>
      <c r="AJ53" s="31">
        <v>0</v>
      </c>
      <c r="AK53" s="35">
        <v>0</v>
      </c>
      <c r="AM53" s="30">
        <v>1</v>
      </c>
      <c r="AN53" s="31">
        <v>0</v>
      </c>
      <c r="AO53" s="31">
        <v>0</v>
      </c>
      <c r="AP53" s="31">
        <v>0</v>
      </c>
      <c r="AQ53" s="31">
        <v>0</v>
      </c>
      <c r="AR53" s="31">
        <v>0</v>
      </c>
      <c r="AS53" s="31">
        <v>0</v>
      </c>
      <c r="AT53" s="31">
        <v>0</v>
      </c>
      <c r="AU53" s="31">
        <v>0</v>
      </c>
      <c r="AV53" s="31">
        <v>1</v>
      </c>
      <c r="AW53" s="31">
        <v>1</v>
      </c>
      <c r="AX53" s="31">
        <v>0</v>
      </c>
      <c r="AY53" s="35">
        <v>0</v>
      </c>
      <c r="BA53" s="30"/>
      <c r="BB53" s="31"/>
      <c r="BC53" s="31"/>
      <c r="BD53" s="35"/>
      <c r="BF53" s="29" t="s">
        <v>266</v>
      </c>
    </row>
    <row r="54" spans="1:58" s="29" customFormat="1" x14ac:dyDescent="0.3">
      <c r="A54" s="30">
        <v>38</v>
      </c>
      <c r="B54" s="31" t="s">
        <v>282</v>
      </c>
      <c r="C54" s="31" t="s">
        <v>359</v>
      </c>
      <c r="D54" s="31">
        <v>1</v>
      </c>
      <c r="E54" s="31">
        <v>0</v>
      </c>
      <c r="F54" s="31">
        <v>0</v>
      </c>
      <c r="G54" s="31">
        <v>0</v>
      </c>
      <c r="H54" s="32">
        <v>43751.85</v>
      </c>
      <c r="I54" s="31">
        <v>1078519</v>
      </c>
      <c r="J54" s="36">
        <v>43812</v>
      </c>
      <c r="K54" s="31" t="s">
        <v>361</v>
      </c>
      <c r="L54" s="33" t="s">
        <v>35</v>
      </c>
      <c r="M54" s="36">
        <v>43804</v>
      </c>
      <c r="N54" s="31" t="s">
        <v>419</v>
      </c>
      <c r="O54" s="31">
        <v>1</v>
      </c>
      <c r="P54" s="31">
        <v>0</v>
      </c>
      <c r="Q54" s="31">
        <v>1</v>
      </c>
      <c r="R54" s="36">
        <v>43788</v>
      </c>
      <c r="S54" s="31">
        <v>0</v>
      </c>
      <c r="T54" s="31">
        <v>0</v>
      </c>
      <c r="U54" s="31">
        <v>15</v>
      </c>
      <c r="V54" s="31">
        <v>2</v>
      </c>
      <c r="W54" s="31">
        <v>0</v>
      </c>
      <c r="X54" s="28"/>
      <c r="Y54" s="30">
        <v>1</v>
      </c>
      <c r="Z54" s="35">
        <v>0</v>
      </c>
      <c r="AA54" s="28"/>
      <c r="AB54" s="30">
        <v>1</v>
      </c>
      <c r="AC54" s="31">
        <v>0</v>
      </c>
      <c r="AD54" s="31">
        <v>0</v>
      </c>
      <c r="AE54" s="31">
        <v>0</v>
      </c>
      <c r="AF54" s="31">
        <v>0</v>
      </c>
      <c r="AG54" s="31">
        <v>0</v>
      </c>
      <c r="AH54" s="31">
        <v>0</v>
      </c>
      <c r="AI54" s="31">
        <v>0</v>
      </c>
      <c r="AJ54" s="31">
        <v>0</v>
      </c>
      <c r="AK54" s="35">
        <v>0</v>
      </c>
      <c r="AM54" s="30">
        <v>1</v>
      </c>
      <c r="AN54" s="31">
        <v>0</v>
      </c>
      <c r="AO54" s="31">
        <v>0</v>
      </c>
      <c r="AP54" s="31">
        <v>0</v>
      </c>
      <c r="AQ54" s="31">
        <v>0</v>
      </c>
      <c r="AR54" s="31">
        <v>0</v>
      </c>
      <c r="AS54" s="31">
        <v>0</v>
      </c>
      <c r="AT54" s="31">
        <v>0</v>
      </c>
      <c r="AU54" s="31">
        <v>0</v>
      </c>
      <c r="AV54" s="31">
        <v>1</v>
      </c>
      <c r="AW54" s="31">
        <v>0</v>
      </c>
      <c r="AX54" s="31">
        <v>1</v>
      </c>
      <c r="AY54" s="35">
        <v>0</v>
      </c>
      <c r="BA54" s="30"/>
      <c r="BB54" s="31"/>
      <c r="BC54" s="31"/>
      <c r="BD54" s="35"/>
      <c r="BF54" s="29" t="s">
        <v>279</v>
      </c>
    </row>
    <row r="55" spans="1:58" s="45" customFormat="1" ht="10.8" thickBot="1" x14ac:dyDescent="0.25">
      <c r="A55" s="30">
        <v>39</v>
      </c>
      <c r="B55" s="41" t="s">
        <v>282</v>
      </c>
      <c r="C55" s="41" t="s">
        <v>360</v>
      </c>
      <c r="D55" s="41">
        <v>1</v>
      </c>
      <c r="E55" s="41">
        <v>0</v>
      </c>
      <c r="F55" s="41">
        <v>0</v>
      </c>
      <c r="G55" s="41">
        <v>0</v>
      </c>
      <c r="H55" s="32">
        <v>43751</v>
      </c>
      <c r="I55" s="31">
        <v>1078619</v>
      </c>
      <c r="J55" s="42">
        <v>43812</v>
      </c>
      <c r="K55" s="31" t="s">
        <v>361</v>
      </c>
      <c r="L55" s="33" t="s">
        <v>35</v>
      </c>
      <c r="M55" s="42">
        <v>43804</v>
      </c>
      <c r="N55" s="43" t="s">
        <v>420</v>
      </c>
      <c r="O55" s="31">
        <v>1</v>
      </c>
      <c r="P55" s="31">
        <v>0</v>
      </c>
      <c r="Q55" s="31">
        <v>0</v>
      </c>
      <c r="R55" s="31">
        <v>0</v>
      </c>
      <c r="S55" s="31">
        <v>0</v>
      </c>
      <c r="T55" s="31">
        <v>0</v>
      </c>
      <c r="U55" s="31">
        <v>15</v>
      </c>
      <c r="V55" s="31">
        <v>2</v>
      </c>
      <c r="W55" s="35">
        <v>0</v>
      </c>
      <c r="X55" s="44"/>
      <c r="Y55" s="30">
        <v>1</v>
      </c>
      <c r="Z55" s="35">
        <v>0</v>
      </c>
      <c r="AA55" s="44"/>
      <c r="AB55" s="30">
        <v>1</v>
      </c>
      <c r="AC55" s="31">
        <v>0</v>
      </c>
      <c r="AD55" s="31">
        <v>0</v>
      </c>
      <c r="AE55" s="31">
        <v>0</v>
      </c>
      <c r="AF55" s="31">
        <v>0</v>
      </c>
      <c r="AG55" s="31">
        <v>0</v>
      </c>
      <c r="AH55" s="31">
        <v>0</v>
      </c>
      <c r="AI55" s="31">
        <v>0</v>
      </c>
      <c r="AJ55" s="31">
        <v>0</v>
      </c>
      <c r="AK55" s="35">
        <v>0</v>
      </c>
      <c r="AM55" s="30">
        <v>1</v>
      </c>
      <c r="AN55" s="31">
        <v>0</v>
      </c>
      <c r="AO55" s="31">
        <v>0</v>
      </c>
      <c r="AP55" s="31">
        <v>0</v>
      </c>
      <c r="AQ55" s="31">
        <v>0</v>
      </c>
      <c r="AR55" s="31">
        <v>0</v>
      </c>
      <c r="AS55" s="31">
        <v>0</v>
      </c>
      <c r="AT55" s="31">
        <v>0</v>
      </c>
      <c r="AU55" s="31">
        <v>0</v>
      </c>
      <c r="AV55" s="31">
        <v>1</v>
      </c>
      <c r="AW55" s="31">
        <v>0</v>
      </c>
      <c r="AX55" s="31">
        <v>1</v>
      </c>
      <c r="AY55" s="35">
        <v>0</v>
      </c>
      <c r="BA55" s="46"/>
      <c r="BB55" s="47"/>
      <c r="BC55" s="47"/>
      <c r="BD55" s="48"/>
      <c r="BF55" s="29" t="s">
        <v>279</v>
      </c>
    </row>
    <row r="56" spans="1:58" s="45" customFormat="1" ht="10.8" thickBot="1" x14ac:dyDescent="0.25">
      <c r="A56" s="30">
        <v>40</v>
      </c>
      <c r="B56" s="41" t="s">
        <v>282</v>
      </c>
      <c r="C56" s="49" t="s">
        <v>380</v>
      </c>
      <c r="D56" s="41">
        <v>1</v>
      </c>
      <c r="E56" s="41">
        <v>0</v>
      </c>
      <c r="F56" s="41">
        <v>0</v>
      </c>
      <c r="G56" s="41">
        <v>0</v>
      </c>
      <c r="H56" s="32">
        <v>43787.533333333333</v>
      </c>
      <c r="I56" s="31">
        <v>1086219</v>
      </c>
      <c r="J56" s="42">
        <v>43817</v>
      </c>
      <c r="K56" s="31" t="s">
        <v>386</v>
      </c>
      <c r="L56" s="33" t="s">
        <v>35</v>
      </c>
      <c r="M56" s="42">
        <v>43804</v>
      </c>
      <c r="N56" s="43" t="s">
        <v>421</v>
      </c>
      <c r="O56" s="31">
        <v>1</v>
      </c>
      <c r="P56" s="31">
        <v>0</v>
      </c>
      <c r="Q56" s="31">
        <v>0</v>
      </c>
      <c r="R56" s="31">
        <v>0</v>
      </c>
      <c r="S56" s="31">
        <v>0</v>
      </c>
      <c r="T56" s="31">
        <v>0</v>
      </c>
      <c r="U56" s="31">
        <v>12</v>
      </c>
      <c r="V56" s="31">
        <v>2</v>
      </c>
      <c r="W56" s="31">
        <v>0</v>
      </c>
      <c r="X56" s="44"/>
      <c r="Y56" s="30">
        <v>1</v>
      </c>
      <c r="Z56" s="35">
        <v>0</v>
      </c>
      <c r="AA56" s="44"/>
      <c r="AB56" s="30">
        <v>1</v>
      </c>
      <c r="AC56" s="31">
        <v>0</v>
      </c>
      <c r="AD56" s="31">
        <v>0</v>
      </c>
      <c r="AE56" s="31">
        <v>0</v>
      </c>
      <c r="AF56" s="31">
        <v>0</v>
      </c>
      <c r="AG56" s="31">
        <v>0</v>
      </c>
      <c r="AH56" s="31">
        <v>0</v>
      </c>
      <c r="AI56" s="31">
        <v>0</v>
      </c>
      <c r="AJ56" s="31">
        <v>0</v>
      </c>
      <c r="AK56" s="35">
        <v>0</v>
      </c>
      <c r="AM56" s="30">
        <v>1</v>
      </c>
      <c r="AN56" s="31">
        <v>0</v>
      </c>
      <c r="AO56" s="31">
        <v>0</v>
      </c>
      <c r="AP56" s="31">
        <v>0</v>
      </c>
      <c r="AQ56" s="31">
        <v>0</v>
      </c>
      <c r="AR56" s="31">
        <v>0</v>
      </c>
      <c r="AS56" s="31">
        <v>0</v>
      </c>
      <c r="AT56" s="31">
        <v>0</v>
      </c>
      <c r="AU56" s="31">
        <v>0</v>
      </c>
      <c r="AV56" s="31">
        <v>1</v>
      </c>
      <c r="AW56" s="31">
        <v>1</v>
      </c>
      <c r="AX56" s="31">
        <v>0</v>
      </c>
      <c r="AY56" s="35">
        <v>0</v>
      </c>
      <c r="BA56" s="46"/>
      <c r="BB56" s="47"/>
      <c r="BC56" s="47"/>
      <c r="BD56" s="48"/>
      <c r="BF56" s="29" t="s">
        <v>273</v>
      </c>
    </row>
    <row r="57" spans="1:58" s="45" customFormat="1" ht="10.8" thickBot="1" x14ac:dyDescent="0.25">
      <c r="A57" s="30">
        <v>41</v>
      </c>
      <c r="B57" s="41" t="s">
        <v>282</v>
      </c>
      <c r="C57" s="49" t="s">
        <v>366</v>
      </c>
      <c r="D57" s="41">
        <v>1</v>
      </c>
      <c r="E57" s="41">
        <v>0</v>
      </c>
      <c r="F57" s="41">
        <v>0</v>
      </c>
      <c r="G57" s="41">
        <v>0</v>
      </c>
      <c r="H57" s="32">
        <v>43788.367361111108</v>
      </c>
      <c r="I57" s="31">
        <v>1087719</v>
      </c>
      <c r="J57" s="42">
        <v>43817</v>
      </c>
      <c r="K57" s="31" t="s">
        <v>387</v>
      </c>
      <c r="L57" s="33" t="s">
        <v>35</v>
      </c>
      <c r="M57" s="42">
        <v>43811</v>
      </c>
      <c r="N57" s="43" t="s">
        <v>422</v>
      </c>
      <c r="O57" s="31">
        <v>1</v>
      </c>
      <c r="P57" s="31">
        <v>0</v>
      </c>
      <c r="Q57" s="31">
        <v>0</v>
      </c>
      <c r="R57" s="31">
        <v>0</v>
      </c>
      <c r="S57" s="31">
        <v>0</v>
      </c>
      <c r="T57" s="31">
        <v>0</v>
      </c>
      <c r="U57" s="31">
        <v>16</v>
      </c>
      <c r="V57" s="31">
        <v>2</v>
      </c>
      <c r="W57" s="35">
        <v>0</v>
      </c>
      <c r="X57" s="44"/>
      <c r="Y57" s="30">
        <v>1</v>
      </c>
      <c r="Z57" s="35">
        <v>0</v>
      </c>
      <c r="AA57" s="44"/>
      <c r="AB57" s="30">
        <v>1</v>
      </c>
      <c r="AC57" s="31">
        <v>0</v>
      </c>
      <c r="AD57" s="31">
        <v>0</v>
      </c>
      <c r="AE57" s="31">
        <v>0</v>
      </c>
      <c r="AF57" s="31">
        <v>0</v>
      </c>
      <c r="AG57" s="31">
        <v>0</v>
      </c>
      <c r="AH57" s="31">
        <v>0</v>
      </c>
      <c r="AI57" s="31">
        <v>0</v>
      </c>
      <c r="AJ57" s="31">
        <v>0</v>
      </c>
      <c r="AK57" s="35">
        <v>0</v>
      </c>
      <c r="AM57" s="30">
        <v>1</v>
      </c>
      <c r="AN57" s="31">
        <v>0</v>
      </c>
      <c r="AO57" s="31">
        <v>0</v>
      </c>
      <c r="AP57" s="31">
        <v>0</v>
      </c>
      <c r="AQ57" s="31">
        <v>0</v>
      </c>
      <c r="AR57" s="31">
        <v>0</v>
      </c>
      <c r="AS57" s="31">
        <v>0</v>
      </c>
      <c r="AT57" s="31">
        <v>0</v>
      </c>
      <c r="AU57" s="31">
        <v>0</v>
      </c>
      <c r="AV57" s="31">
        <v>1</v>
      </c>
      <c r="AW57" s="31">
        <v>0</v>
      </c>
      <c r="AX57" s="31">
        <v>1</v>
      </c>
      <c r="AY57" s="35">
        <v>0</v>
      </c>
      <c r="BA57" s="46"/>
      <c r="BB57" s="47"/>
      <c r="BC57" s="47"/>
      <c r="BD57" s="48"/>
      <c r="BF57" s="29" t="s">
        <v>279</v>
      </c>
    </row>
    <row r="58" spans="1:58" s="45" customFormat="1" ht="10.8" thickBot="1" x14ac:dyDescent="0.25">
      <c r="A58" s="30">
        <v>42</v>
      </c>
      <c r="B58" s="41" t="s">
        <v>282</v>
      </c>
      <c r="C58" s="49" t="s">
        <v>367</v>
      </c>
      <c r="D58" s="41">
        <v>1</v>
      </c>
      <c r="E58" s="41">
        <v>0</v>
      </c>
      <c r="F58" s="41">
        <v>0</v>
      </c>
      <c r="G58" s="41">
        <v>0</v>
      </c>
      <c r="H58" s="32">
        <v>43788.367361111108</v>
      </c>
      <c r="I58" s="31">
        <v>1091419</v>
      </c>
      <c r="J58" s="42">
        <v>43817</v>
      </c>
      <c r="K58" s="31" t="s">
        <v>388</v>
      </c>
      <c r="L58" s="33" t="s">
        <v>35</v>
      </c>
      <c r="M58" s="42">
        <v>43805</v>
      </c>
      <c r="N58" s="43" t="s">
        <v>423</v>
      </c>
      <c r="O58" s="31">
        <v>1</v>
      </c>
      <c r="P58" s="31">
        <v>0</v>
      </c>
      <c r="Q58" s="31">
        <v>1</v>
      </c>
      <c r="R58" s="36">
        <v>43790</v>
      </c>
      <c r="S58" s="31">
        <v>0</v>
      </c>
      <c r="T58" s="31">
        <v>0</v>
      </c>
      <c r="U58" s="31">
        <v>13</v>
      </c>
      <c r="V58" s="31">
        <v>2</v>
      </c>
      <c r="W58" s="31">
        <v>0</v>
      </c>
      <c r="X58" s="44"/>
      <c r="Y58" s="30">
        <v>1</v>
      </c>
      <c r="Z58" s="35">
        <v>0</v>
      </c>
      <c r="AA58" s="44"/>
      <c r="AB58" s="30">
        <v>1</v>
      </c>
      <c r="AC58" s="31">
        <v>0</v>
      </c>
      <c r="AD58" s="31">
        <v>0</v>
      </c>
      <c r="AE58" s="31">
        <v>0</v>
      </c>
      <c r="AF58" s="31">
        <v>0</v>
      </c>
      <c r="AG58" s="31">
        <v>0</v>
      </c>
      <c r="AH58" s="31">
        <v>0</v>
      </c>
      <c r="AI58" s="31">
        <v>0</v>
      </c>
      <c r="AJ58" s="31">
        <v>0</v>
      </c>
      <c r="AK58" s="35">
        <v>0</v>
      </c>
      <c r="AM58" s="30">
        <v>1</v>
      </c>
      <c r="AN58" s="31">
        <v>0</v>
      </c>
      <c r="AO58" s="31">
        <v>0</v>
      </c>
      <c r="AP58" s="31">
        <v>0</v>
      </c>
      <c r="AQ58" s="31">
        <v>0</v>
      </c>
      <c r="AR58" s="31">
        <v>0</v>
      </c>
      <c r="AS58" s="31">
        <v>0</v>
      </c>
      <c r="AT58" s="31">
        <v>0</v>
      </c>
      <c r="AU58" s="31">
        <v>0</v>
      </c>
      <c r="AV58" s="31">
        <v>1</v>
      </c>
      <c r="AW58" s="31">
        <v>0</v>
      </c>
      <c r="AX58" s="31">
        <v>1</v>
      </c>
      <c r="AY58" s="35">
        <v>0</v>
      </c>
      <c r="BA58" s="46"/>
      <c r="BB58" s="47"/>
      <c r="BC58" s="47"/>
      <c r="BD58" s="48"/>
      <c r="BF58" s="29" t="s">
        <v>276</v>
      </c>
    </row>
    <row r="59" spans="1:58" s="45" customFormat="1" ht="10.8" thickBot="1" x14ac:dyDescent="0.25">
      <c r="A59" s="30">
        <v>43</v>
      </c>
      <c r="B59" s="41" t="s">
        <v>282</v>
      </c>
      <c r="C59" s="49" t="s">
        <v>368</v>
      </c>
      <c r="D59" s="41">
        <v>1</v>
      </c>
      <c r="E59" s="41">
        <v>0</v>
      </c>
      <c r="F59" s="41">
        <v>0</v>
      </c>
      <c r="G59" s="41">
        <v>0</v>
      </c>
      <c r="H59" s="32">
        <v>43788.961111111108</v>
      </c>
      <c r="I59" s="31">
        <v>1091919</v>
      </c>
      <c r="J59" s="42">
        <v>43817</v>
      </c>
      <c r="K59" s="31" t="s">
        <v>389</v>
      </c>
      <c r="L59" s="33" t="s">
        <v>35</v>
      </c>
      <c r="M59" s="42">
        <v>43811</v>
      </c>
      <c r="N59" s="43" t="s">
        <v>424</v>
      </c>
      <c r="O59" s="31">
        <v>1</v>
      </c>
      <c r="P59" s="31">
        <v>0</v>
      </c>
      <c r="Q59" s="31">
        <v>0</v>
      </c>
      <c r="R59" s="31">
        <v>0</v>
      </c>
      <c r="S59" s="31">
        <v>0</v>
      </c>
      <c r="T59" s="31">
        <v>0</v>
      </c>
      <c r="U59" s="31">
        <v>16</v>
      </c>
      <c r="V59" s="31">
        <v>2</v>
      </c>
      <c r="W59" s="35">
        <v>0</v>
      </c>
      <c r="X59" s="44"/>
      <c r="Y59" s="30">
        <v>1</v>
      </c>
      <c r="Z59" s="35">
        <v>0</v>
      </c>
      <c r="AA59" s="44"/>
      <c r="AB59" s="30">
        <v>1</v>
      </c>
      <c r="AC59" s="31">
        <v>0</v>
      </c>
      <c r="AD59" s="31">
        <v>0</v>
      </c>
      <c r="AE59" s="31">
        <v>0</v>
      </c>
      <c r="AF59" s="31">
        <v>0</v>
      </c>
      <c r="AG59" s="31">
        <v>0</v>
      </c>
      <c r="AH59" s="31">
        <v>0</v>
      </c>
      <c r="AI59" s="31">
        <v>0</v>
      </c>
      <c r="AJ59" s="31">
        <v>0</v>
      </c>
      <c r="AK59" s="35">
        <v>0</v>
      </c>
      <c r="AM59" s="30">
        <v>1</v>
      </c>
      <c r="AN59" s="31">
        <v>0</v>
      </c>
      <c r="AO59" s="31">
        <v>0</v>
      </c>
      <c r="AP59" s="31">
        <v>0</v>
      </c>
      <c r="AQ59" s="31">
        <v>0</v>
      </c>
      <c r="AR59" s="31">
        <v>1</v>
      </c>
      <c r="AS59" s="31">
        <v>0</v>
      </c>
      <c r="AT59" s="31">
        <v>0</v>
      </c>
      <c r="AU59" s="31">
        <v>0</v>
      </c>
      <c r="AV59" s="31">
        <v>0</v>
      </c>
      <c r="AW59" s="31">
        <v>0</v>
      </c>
      <c r="AX59" s="31">
        <v>1</v>
      </c>
      <c r="AY59" s="35">
        <v>0</v>
      </c>
      <c r="BA59" s="46"/>
      <c r="BB59" s="47"/>
      <c r="BC59" s="47"/>
      <c r="BD59" s="48"/>
      <c r="BF59" s="29" t="s">
        <v>273</v>
      </c>
    </row>
    <row r="60" spans="1:58" s="45" customFormat="1" ht="10.8" thickBot="1" x14ac:dyDescent="0.25">
      <c r="A60" s="30">
        <v>44</v>
      </c>
      <c r="B60" s="41" t="s">
        <v>282</v>
      </c>
      <c r="C60" s="49" t="s">
        <v>381</v>
      </c>
      <c r="D60" s="41">
        <v>1</v>
      </c>
      <c r="E60" s="41">
        <v>0</v>
      </c>
      <c r="F60" s="41">
        <v>0</v>
      </c>
      <c r="G60" s="41">
        <v>0</v>
      </c>
      <c r="H60" s="32">
        <v>43790.681944444441</v>
      </c>
      <c r="I60" s="31">
        <v>1095919</v>
      </c>
      <c r="J60" s="42">
        <v>43819</v>
      </c>
      <c r="K60" s="31" t="s">
        <v>346</v>
      </c>
      <c r="L60" s="33"/>
      <c r="M60" s="50"/>
      <c r="N60" s="43"/>
      <c r="O60" s="31">
        <v>0</v>
      </c>
      <c r="P60" s="31">
        <v>1</v>
      </c>
      <c r="Q60" s="31">
        <v>0</v>
      </c>
      <c r="R60" s="31">
        <v>0</v>
      </c>
      <c r="S60" s="31">
        <v>0</v>
      </c>
      <c r="T60" s="31">
        <v>0</v>
      </c>
      <c r="U60" s="31"/>
      <c r="V60" s="31">
        <v>2</v>
      </c>
      <c r="W60" s="31">
        <v>0</v>
      </c>
      <c r="X60" s="44"/>
      <c r="Y60" s="30">
        <v>1</v>
      </c>
      <c r="Z60" s="35">
        <v>0</v>
      </c>
      <c r="AA60" s="44"/>
      <c r="AB60" s="30">
        <v>0</v>
      </c>
      <c r="AC60" s="31">
        <v>0</v>
      </c>
      <c r="AD60" s="31">
        <v>0</v>
      </c>
      <c r="AE60" s="31">
        <v>0</v>
      </c>
      <c r="AF60" s="31">
        <v>0</v>
      </c>
      <c r="AG60" s="31">
        <v>0</v>
      </c>
      <c r="AH60" s="31">
        <v>0</v>
      </c>
      <c r="AI60" s="31">
        <v>0</v>
      </c>
      <c r="AJ60" s="31">
        <v>0</v>
      </c>
      <c r="AK60" s="35">
        <v>1</v>
      </c>
      <c r="AM60" s="30">
        <v>1</v>
      </c>
      <c r="AN60" s="31">
        <v>0</v>
      </c>
      <c r="AO60" s="31">
        <v>0</v>
      </c>
      <c r="AP60" s="31">
        <v>0</v>
      </c>
      <c r="AQ60" s="31">
        <v>0</v>
      </c>
      <c r="AR60" s="31">
        <v>0</v>
      </c>
      <c r="AS60" s="31">
        <v>0</v>
      </c>
      <c r="AT60" s="31">
        <v>0</v>
      </c>
      <c r="AU60" s="31">
        <v>0</v>
      </c>
      <c r="AV60" s="31">
        <v>1</v>
      </c>
      <c r="AW60" s="31">
        <v>1</v>
      </c>
      <c r="AX60" s="31">
        <v>0</v>
      </c>
      <c r="AY60" s="35">
        <v>0</v>
      </c>
      <c r="BA60" s="46"/>
      <c r="BB60" s="47"/>
      <c r="BC60" s="47"/>
      <c r="BD60" s="48"/>
      <c r="BF60" s="29" t="s">
        <v>265</v>
      </c>
    </row>
    <row r="61" spans="1:58" s="45" customFormat="1" ht="10.8" thickBot="1" x14ac:dyDescent="0.25">
      <c r="A61" s="30">
        <v>45</v>
      </c>
      <c r="B61" s="41" t="s">
        <v>282</v>
      </c>
      <c r="C61" s="49" t="s">
        <v>381</v>
      </c>
      <c r="D61" s="41">
        <v>1</v>
      </c>
      <c r="E61" s="41">
        <v>0</v>
      </c>
      <c r="F61" s="41">
        <v>0</v>
      </c>
      <c r="G61" s="41">
        <v>0</v>
      </c>
      <c r="H61" s="32">
        <v>43790.703472222223</v>
      </c>
      <c r="I61" s="31">
        <v>1096119</v>
      </c>
      <c r="J61" s="42">
        <v>43819</v>
      </c>
      <c r="K61" s="31" t="s">
        <v>346</v>
      </c>
      <c r="L61" s="33"/>
      <c r="M61" s="50"/>
      <c r="N61" s="43"/>
      <c r="O61" s="31">
        <v>0</v>
      </c>
      <c r="P61" s="31">
        <v>1</v>
      </c>
      <c r="Q61" s="31">
        <v>0</v>
      </c>
      <c r="R61" s="31">
        <v>0</v>
      </c>
      <c r="S61" s="31">
        <v>0</v>
      </c>
      <c r="T61" s="31">
        <v>0</v>
      </c>
      <c r="U61" s="31"/>
      <c r="V61" s="31">
        <v>2</v>
      </c>
      <c r="W61" s="35">
        <v>0</v>
      </c>
      <c r="X61" s="44"/>
      <c r="Y61" s="30">
        <v>1</v>
      </c>
      <c r="Z61" s="35">
        <v>0</v>
      </c>
      <c r="AA61" s="44"/>
      <c r="AB61" s="30">
        <v>0</v>
      </c>
      <c r="AC61" s="31">
        <v>0</v>
      </c>
      <c r="AD61" s="31">
        <v>0</v>
      </c>
      <c r="AE61" s="31">
        <v>0</v>
      </c>
      <c r="AF61" s="31">
        <v>0</v>
      </c>
      <c r="AG61" s="31">
        <v>0</v>
      </c>
      <c r="AH61" s="31">
        <v>0</v>
      </c>
      <c r="AI61" s="31">
        <v>0</v>
      </c>
      <c r="AJ61" s="31">
        <v>0</v>
      </c>
      <c r="AK61" s="35">
        <v>1</v>
      </c>
      <c r="AM61" s="30">
        <v>1</v>
      </c>
      <c r="AN61" s="31">
        <v>0</v>
      </c>
      <c r="AO61" s="31">
        <v>0</v>
      </c>
      <c r="AP61" s="31">
        <v>0</v>
      </c>
      <c r="AQ61" s="31">
        <v>0</v>
      </c>
      <c r="AR61" s="31">
        <v>0</v>
      </c>
      <c r="AS61" s="31">
        <v>0</v>
      </c>
      <c r="AT61" s="31">
        <v>0</v>
      </c>
      <c r="AU61" s="31">
        <v>0</v>
      </c>
      <c r="AV61" s="31">
        <v>1</v>
      </c>
      <c r="AW61" s="31">
        <v>1</v>
      </c>
      <c r="AX61" s="31">
        <v>0</v>
      </c>
      <c r="AY61" s="35">
        <v>0</v>
      </c>
      <c r="BA61" s="46"/>
      <c r="BB61" s="47"/>
      <c r="BC61" s="47"/>
      <c r="BD61" s="48"/>
      <c r="BF61" s="29" t="s">
        <v>265</v>
      </c>
    </row>
    <row r="62" spans="1:58" s="45" customFormat="1" ht="10.8" thickBot="1" x14ac:dyDescent="0.25">
      <c r="A62" s="30">
        <v>46</v>
      </c>
      <c r="B62" s="41" t="s">
        <v>282</v>
      </c>
      <c r="C62" s="49" t="s">
        <v>369</v>
      </c>
      <c r="D62" s="41">
        <v>1</v>
      </c>
      <c r="E62" s="41">
        <v>0</v>
      </c>
      <c r="F62" s="41">
        <v>0</v>
      </c>
      <c r="G62" s="41">
        <v>0</v>
      </c>
      <c r="H62" s="32">
        <v>43790.849305555559</v>
      </c>
      <c r="I62" s="31">
        <v>1096619</v>
      </c>
      <c r="J62" s="42">
        <v>43819</v>
      </c>
      <c r="K62" s="31" t="s">
        <v>390</v>
      </c>
      <c r="L62" s="33"/>
      <c r="M62" s="42">
        <v>43839</v>
      </c>
      <c r="N62" s="43" t="s">
        <v>480</v>
      </c>
      <c r="O62" s="31">
        <v>1</v>
      </c>
      <c r="P62" s="31">
        <v>0</v>
      </c>
      <c r="Q62" s="31">
        <v>0</v>
      </c>
      <c r="R62" s="31">
        <v>0</v>
      </c>
      <c r="S62" s="31">
        <v>0</v>
      </c>
      <c r="T62" s="31">
        <v>0</v>
      </c>
      <c r="U62" s="31">
        <v>22</v>
      </c>
      <c r="V62" s="31">
        <v>2</v>
      </c>
      <c r="W62" s="31">
        <v>0</v>
      </c>
      <c r="X62" s="44"/>
      <c r="Y62" s="30">
        <v>1</v>
      </c>
      <c r="Z62" s="35">
        <v>0</v>
      </c>
      <c r="AA62" s="44"/>
      <c r="AB62" s="30">
        <v>1</v>
      </c>
      <c r="AC62" s="31">
        <v>0</v>
      </c>
      <c r="AD62" s="31">
        <v>0</v>
      </c>
      <c r="AE62" s="31">
        <v>0</v>
      </c>
      <c r="AF62" s="31">
        <v>0</v>
      </c>
      <c r="AG62" s="31">
        <v>0</v>
      </c>
      <c r="AH62" s="31">
        <v>0</v>
      </c>
      <c r="AI62" s="31">
        <v>0</v>
      </c>
      <c r="AJ62" s="31">
        <v>0</v>
      </c>
      <c r="AK62" s="35">
        <v>0</v>
      </c>
      <c r="AM62" s="30">
        <v>1</v>
      </c>
      <c r="AN62" s="31">
        <v>0</v>
      </c>
      <c r="AO62" s="31">
        <v>0</v>
      </c>
      <c r="AP62" s="31">
        <v>0</v>
      </c>
      <c r="AQ62" s="31">
        <v>0</v>
      </c>
      <c r="AR62" s="31">
        <v>0</v>
      </c>
      <c r="AS62" s="31">
        <v>0</v>
      </c>
      <c r="AT62" s="31">
        <v>0</v>
      </c>
      <c r="AU62" s="31">
        <v>0</v>
      </c>
      <c r="AV62" s="31">
        <v>1</v>
      </c>
      <c r="AW62" s="31">
        <v>1</v>
      </c>
      <c r="AX62" s="31">
        <v>0</v>
      </c>
      <c r="AY62" s="35">
        <v>0</v>
      </c>
      <c r="BA62" s="46"/>
      <c r="BB62" s="47"/>
      <c r="BC62" s="47"/>
      <c r="BD62" s="48"/>
      <c r="BF62" s="29" t="s">
        <v>277</v>
      </c>
    </row>
    <row r="63" spans="1:58" s="45" customFormat="1" ht="10.8" thickBot="1" x14ac:dyDescent="0.25">
      <c r="A63" s="30">
        <v>47</v>
      </c>
      <c r="B63" s="41" t="s">
        <v>282</v>
      </c>
      <c r="C63" s="45" t="s">
        <v>370</v>
      </c>
      <c r="D63" s="41">
        <v>1</v>
      </c>
      <c r="E63" s="41">
        <v>0</v>
      </c>
      <c r="F63" s="41">
        <v>0</v>
      </c>
      <c r="G63" s="41">
        <v>0</v>
      </c>
      <c r="H63" s="32">
        <v>43790.953472222223</v>
      </c>
      <c r="I63" s="31">
        <v>1098919</v>
      </c>
      <c r="J63" s="42">
        <v>43819</v>
      </c>
      <c r="K63" s="31" t="s">
        <v>391</v>
      </c>
      <c r="L63" s="33" t="s">
        <v>35</v>
      </c>
      <c r="M63" s="42">
        <v>43791</v>
      </c>
      <c r="N63" s="43" t="s">
        <v>425</v>
      </c>
      <c r="O63" s="31">
        <v>1</v>
      </c>
      <c r="P63" s="31">
        <v>0</v>
      </c>
      <c r="Q63" s="31">
        <v>0</v>
      </c>
      <c r="R63" s="31">
        <v>0</v>
      </c>
      <c r="S63" s="31">
        <v>0</v>
      </c>
      <c r="T63" s="31">
        <v>0</v>
      </c>
      <c r="U63" s="31">
        <v>1</v>
      </c>
      <c r="V63" s="31">
        <v>1</v>
      </c>
      <c r="W63" s="35">
        <v>0</v>
      </c>
      <c r="X63" s="44"/>
      <c r="Y63" s="30">
        <v>1</v>
      </c>
      <c r="Z63" s="35">
        <v>0</v>
      </c>
      <c r="AA63" s="44"/>
      <c r="AB63" s="30">
        <v>1</v>
      </c>
      <c r="AC63" s="31">
        <v>0</v>
      </c>
      <c r="AD63" s="31">
        <v>0</v>
      </c>
      <c r="AE63" s="31">
        <v>0</v>
      </c>
      <c r="AF63" s="31">
        <v>0</v>
      </c>
      <c r="AG63" s="31">
        <v>0</v>
      </c>
      <c r="AH63" s="31">
        <v>0</v>
      </c>
      <c r="AI63" s="31">
        <v>0</v>
      </c>
      <c r="AJ63" s="31">
        <v>0</v>
      </c>
      <c r="AK63" s="35">
        <v>0</v>
      </c>
      <c r="AM63" s="30">
        <v>1</v>
      </c>
      <c r="AN63" s="31">
        <v>0</v>
      </c>
      <c r="AO63" s="31">
        <v>0</v>
      </c>
      <c r="AP63" s="31">
        <v>0</v>
      </c>
      <c r="AQ63" s="31">
        <v>0</v>
      </c>
      <c r="AR63" s="31">
        <v>0</v>
      </c>
      <c r="AS63" s="31">
        <v>0</v>
      </c>
      <c r="AT63" s="31">
        <v>0</v>
      </c>
      <c r="AU63" s="31">
        <v>0</v>
      </c>
      <c r="AV63" s="31">
        <v>1</v>
      </c>
      <c r="AW63" s="31">
        <v>1</v>
      </c>
      <c r="AX63" s="31">
        <v>0</v>
      </c>
      <c r="AY63" s="35">
        <v>0</v>
      </c>
      <c r="BA63" s="46"/>
      <c r="BB63" s="47"/>
      <c r="BC63" s="47"/>
      <c r="BD63" s="48"/>
      <c r="BF63" s="29" t="s">
        <v>266</v>
      </c>
    </row>
    <row r="64" spans="1:58" s="45" customFormat="1" ht="10.8" thickBot="1" x14ac:dyDescent="0.25">
      <c r="A64" s="30">
        <v>48</v>
      </c>
      <c r="B64" s="41" t="s">
        <v>282</v>
      </c>
      <c r="C64" s="45" t="s">
        <v>384</v>
      </c>
      <c r="D64" s="41">
        <v>1</v>
      </c>
      <c r="E64" s="41">
        <v>0</v>
      </c>
      <c r="F64" s="41">
        <v>0</v>
      </c>
      <c r="G64" s="41">
        <v>0</v>
      </c>
      <c r="H64" s="32">
        <v>43791.304166666669</v>
      </c>
      <c r="I64" s="31">
        <v>1100619</v>
      </c>
      <c r="J64" s="42">
        <v>43838</v>
      </c>
      <c r="K64" s="31" t="s">
        <v>392</v>
      </c>
      <c r="L64" s="33" t="s">
        <v>35</v>
      </c>
      <c r="M64" s="42">
        <v>43791</v>
      </c>
      <c r="N64" s="43" t="s">
        <v>426</v>
      </c>
      <c r="O64" s="31">
        <v>1</v>
      </c>
      <c r="P64" s="31">
        <v>0</v>
      </c>
      <c r="Q64" s="31">
        <v>0</v>
      </c>
      <c r="R64" s="31">
        <v>0</v>
      </c>
      <c r="S64" s="31">
        <v>0</v>
      </c>
      <c r="T64" s="31">
        <v>0</v>
      </c>
      <c r="U64" s="31">
        <v>0</v>
      </c>
      <c r="V64" s="31">
        <v>2</v>
      </c>
      <c r="W64" s="31">
        <v>0</v>
      </c>
      <c r="X64" s="44"/>
      <c r="Y64" s="30">
        <v>1</v>
      </c>
      <c r="Z64" s="35">
        <v>0</v>
      </c>
      <c r="AA64" s="44"/>
      <c r="AB64" s="30">
        <v>1</v>
      </c>
      <c r="AC64" s="31">
        <v>0</v>
      </c>
      <c r="AD64" s="31">
        <v>0</v>
      </c>
      <c r="AE64" s="31">
        <v>0</v>
      </c>
      <c r="AF64" s="31">
        <v>0</v>
      </c>
      <c r="AG64" s="31">
        <v>0</v>
      </c>
      <c r="AH64" s="31">
        <v>0</v>
      </c>
      <c r="AI64" s="31">
        <v>0</v>
      </c>
      <c r="AJ64" s="31">
        <v>0</v>
      </c>
      <c r="AK64" s="35">
        <v>0</v>
      </c>
      <c r="AM64" s="30">
        <v>1</v>
      </c>
      <c r="AN64" s="31">
        <v>0</v>
      </c>
      <c r="AO64" s="31">
        <v>0</v>
      </c>
      <c r="AP64" s="31">
        <v>0</v>
      </c>
      <c r="AQ64" s="31">
        <v>0</v>
      </c>
      <c r="AR64" s="31">
        <v>0</v>
      </c>
      <c r="AS64" s="31">
        <v>0</v>
      </c>
      <c r="AT64" s="31">
        <v>0</v>
      </c>
      <c r="AU64" s="31">
        <v>0</v>
      </c>
      <c r="AV64" s="31">
        <v>1</v>
      </c>
      <c r="AW64" s="31">
        <v>0</v>
      </c>
      <c r="AX64" s="31">
        <v>1</v>
      </c>
      <c r="AY64" s="35">
        <v>0</v>
      </c>
      <c r="BA64" s="46"/>
      <c r="BB64" s="47"/>
      <c r="BC64" s="47"/>
      <c r="BD64" s="48"/>
      <c r="BF64" s="29" t="s">
        <v>276</v>
      </c>
    </row>
    <row r="65" spans="1:58" s="45" customFormat="1" ht="10.8" thickBot="1" x14ac:dyDescent="0.25">
      <c r="A65" s="30">
        <v>49</v>
      </c>
      <c r="B65" s="41" t="s">
        <v>282</v>
      </c>
      <c r="C65" s="45" t="s">
        <v>382</v>
      </c>
      <c r="D65" s="41">
        <v>1</v>
      </c>
      <c r="E65" s="41">
        <v>0</v>
      </c>
      <c r="F65" s="41">
        <v>0</v>
      </c>
      <c r="G65" s="41">
        <v>0</v>
      </c>
      <c r="H65" s="32">
        <v>43791.540277777778</v>
      </c>
      <c r="I65" s="50">
        <v>1102419</v>
      </c>
      <c r="J65" s="42">
        <v>43838</v>
      </c>
      <c r="K65" s="31" t="s">
        <v>399</v>
      </c>
      <c r="L65" s="33"/>
      <c r="M65" s="42">
        <v>43847</v>
      </c>
      <c r="N65" s="43" t="s">
        <v>481</v>
      </c>
      <c r="O65" s="31">
        <v>1</v>
      </c>
      <c r="P65" s="31">
        <v>0</v>
      </c>
      <c r="Q65" s="31">
        <v>0</v>
      </c>
      <c r="R65" s="31">
        <v>0</v>
      </c>
      <c r="S65" s="31">
        <v>0</v>
      </c>
      <c r="T65" s="31">
        <v>0</v>
      </c>
      <c r="U65" s="31">
        <v>27</v>
      </c>
      <c r="V65" s="31">
        <v>2</v>
      </c>
      <c r="W65" s="35">
        <v>0</v>
      </c>
      <c r="X65" s="44"/>
      <c r="Y65" s="30">
        <v>1</v>
      </c>
      <c r="Z65" s="35">
        <v>0</v>
      </c>
      <c r="AA65" s="44"/>
      <c r="AB65" s="30">
        <v>1</v>
      </c>
      <c r="AC65" s="31">
        <v>0</v>
      </c>
      <c r="AD65" s="31">
        <v>0</v>
      </c>
      <c r="AE65" s="31">
        <v>0</v>
      </c>
      <c r="AF65" s="31">
        <v>0</v>
      </c>
      <c r="AG65" s="31">
        <v>0</v>
      </c>
      <c r="AH65" s="31">
        <v>0</v>
      </c>
      <c r="AI65" s="31">
        <v>0</v>
      </c>
      <c r="AJ65" s="31">
        <v>0</v>
      </c>
      <c r="AK65" s="35">
        <v>0</v>
      </c>
      <c r="AM65" s="30">
        <v>1</v>
      </c>
      <c r="AN65" s="31">
        <v>0</v>
      </c>
      <c r="AO65" s="31">
        <v>0</v>
      </c>
      <c r="AP65" s="31">
        <v>0</v>
      </c>
      <c r="AQ65" s="31">
        <v>0</v>
      </c>
      <c r="AR65" s="31">
        <v>0</v>
      </c>
      <c r="AS65" s="31">
        <v>0</v>
      </c>
      <c r="AT65" s="31">
        <v>0</v>
      </c>
      <c r="AU65" s="31">
        <v>0</v>
      </c>
      <c r="AV65" s="31">
        <v>1</v>
      </c>
      <c r="AW65" s="31">
        <v>0</v>
      </c>
      <c r="AX65" s="31">
        <v>1</v>
      </c>
      <c r="AY65" s="35">
        <v>0</v>
      </c>
      <c r="BA65" s="46"/>
      <c r="BB65" s="47"/>
      <c r="BC65" s="47"/>
      <c r="BD65" s="48"/>
      <c r="BF65" s="29" t="s">
        <v>276</v>
      </c>
    </row>
    <row r="66" spans="1:58" s="45" customFormat="1" ht="10.8" thickBot="1" x14ac:dyDescent="0.25">
      <c r="A66" s="30">
        <v>50</v>
      </c>
      <c r="B66" s="41" t="s">
        <v>282</v>
      </c>
      <c r="C66" s="49" t="s">
        <v>383</v>
      </c>
      <c r="D66" s="41">
        <v>1</v>
      </c>
      <c r="E66" s="41">
        <v>0</v>
      </c>
      <c r="F66" s="41">
        <v>0</v>
      </c>
      <c r="G66" s="41">
        <v>0</v>
      </c>
      <c r="H66" s="32">
        <v>43794.01458333333</v>
      </c>
      <c r="I66" s="50">
        <v>1106119</v>
      </c>
      <c r="J66" s="42">
        <v>43839</v>
      </c>
      <c r="K66" s="31" t="s">
        <v>393</v>
      </c>
      <c r="L66" s="33" t="s">
        <v>35</v>
      </c>
      <c r="M66" s="42">
        <v>43803</v>
      </c>
      <c r="N66" s="43" t="s">
        <v>427</v>
      </c>
      <c r="O66" s="31">
        <v>1</v>
      </c>
      <c r="P66" s="31">
        <v>0</v>
      </c>
      <c r="Q66" s="31">
        <v>0</v>
      </c>
      <c r="R66" s="31">
        <v>0</v>
      </c>
      <c r="S66" s="31">
        <v>0</v>
      </c>
      <c r="T66" s="31">
        <v>0</v>
      </c>
      <c r="U66" s="31">
        <v>7</v>
      </c>
      <c r="V66" s="31">
        <v>2</v>
      </c>
      <c r="W66" s="31">
        <v>0</v>
      </c>
      <c r="X66" s="44"/>
      <c r="Y66" s="30">
        <v>1</v>
      </c>
      <c r="Z66" s="35">
        <v>0</v>
      </c>
      <c r="AA66" s="44"/>
      <c r="AB66" s="30">
        <v>1</v>
      </c>
      <c r="AC66" s="31">
        <v>0</v>
      </c>
      <c r="AD66" s="31">
        <v>0</v>
      </c>
      <c r="AE66" s="31">
        <v>0</v>
      </c>
      <c r="AF66" s="31">
        <v>0</v>
      </c>
      <c r="AG66" s="31">
        <v>0</v>
      </c>
      <c r="AH66" s="31">
        <v>0</v>
      </c>
      <c r="AI66" s="31">
        <v>0</v>
      </c>
      <c r="AJ66" s="31">
        <v>0</v>
      </c>
      <c r="AK66" s="35">
        <v>0</v>
      </c>
      <c r="AM66" s="30">
        <v>1</v>
      </c>
      <c r="AN66" s="31">
        <v>0</v>
      </c>
      <c r="AO66" s="31">
        <v>0</v>
      </c>
      <c r="AP66" s="31">
        <v>0</v>
      </c>
      <c r="AQ66" s="31">
        <v>0</v>
      </c>
      <c r="AR66" s="31">
        <v>0</v>
      </c>
      <c r="AS66" s="31">
        <v>0</v>
      </c>
      <c r="AT66" s="31">
        <v>0</v>
      </c>
      <c r="AU66" s="31">
        <v>0</v>
      </c>
      <c r="AV66" s="31">
        <v>1</v>
      </c>
      <c r="AW66" s="31">
        <v>0</v>
      </c>
      <c r="AX66" s="31">
        <v>1</v>
      </c>
      <c r="AY66" s="35">
        <v>0</v>
      </c>
      <c r="BA66" s="46"/>
      <c r="BB66" s="47"/>
      <c r="BC66" s="47"/>
      <c r="BD66" s="48"/>
      <c r="BF66" s="29" t="s">
        <v>273</v>
      </c>
    </row>
    <row r="67" spans="1:58" s="45" customFormat="1" ht="10.8" thickBot="1" x14ac:dyDescent="0.25">
      <c r="A67" s="30">
        <v>51</v>
      </c>
      <c r="B67" s="41" t="s">
        <v>282</v>
      </c>
      <c r="C67" s="49" t="s">
        <v>371</v>
      </c>
      <c r="D67" s="41">
        <v>1</v>
      </c>
      <c r="E67" s="41">
        <v>0</v>
      </c>
      <c r="F67" s="41">
        <v>0</v>
      </c>
      <c r="G67" s="41">
        <v>0</v>
      </c>
      <c r="H67" s="32">
        <v>43794.407638888886</v>
      </c>
      <c r="I67" s="31">
        <v>1107219</v>
      </c>
      <c r="J67" s="42">
        <v>43839</v>
      </c>
      <c r="K67" s="31" t="s">
        <v>394</v>
      </c>
      <c r="L67" s="33" t="s">
        <v>35</v>
      </c>
      <c r="M67" s="42">
        <v>43805</v>
      </c>
      <c r="N67" s="43" t="s">
        <v>428</v>
      </c>
      <c r="O67" s="31">
        <v>1</v>
      </c>
      <c r="P67" s="31">
        <v>0</v>
      </c>
      <c r="Q67" s="31">
        <v>0</v>
      </c>
      <c r="R67" s="31">
        <v>0</v>
      </c>
      <c r="S67" s="31">
        <v>0</v>
      </c>
      <c r="T67" s="31">
        <v>0</v>
      </c>
      <c r="U67" s="31">
        <v>9</v>
      </c>
      <c r="V67" s="31">
        <v>2</v>
      </c>
      <c r="W67" s="35">
        <v>0</v>
      </c>
      <c r="X67" s="44"/>
      <c r="Y67" s="30">
        <v>1</v>
      </c>
      <c r="Z67" s="35">
        <v>0</v>
      </c>
      <c r="AA67" s="44"/>
      <c r="AB67" s="30">
        <v>1</v>
      </c>
      <c r="AC67" s="31">
        <v>0</v>
      </c>
      <c r="AD67" s="31">
        <v>0</v>
      </c>
      <c r="AE67" s="31">
        <v>0</v>
      </c>
      <c r="AF67" s="31">
        <v>0</v>
      </c>
      <c r="AG67" s="31">
        <v>0</v>
      </c>
      <c r="AH67" s="31">
        <v>0</v>
      </c>
      <c r="AI67" s="31">
        <v>0</v>
      </c>
      <c r="AJ67" s="31">
        <v>0</v>
      </c>
      <c r="AK67" s="35">
        <v>0</v>
      </c>
      <c r="AM67" s="30">
        <v>1</v>
      </c>
      <c r="AN67" s="31">
        <v>0</v>
      </c>
      <c r="AO67" s="31">
        <v>0</v>
      </c>
      <c r="AP67" s="31">
        <v>0</v>
      </c>
      <c r="AQ67" s="31">
        <v>0</v>
      </c>
      <c r="AR67" s="31">
        <v>0</v>
      </c>
      <c r="AS67" s="31">
        <v>0</v>
      </c>
      <c r="AT67" s="31">
        <v>0</v>
      </c>
      <c r="AU67" s="31">
        <v>0</v>
      </c>
      <c r="AV67" s="31">
        <v>1</v>
      </c>
      <c r="AW67" s="31">
        <v>0</v>
      </c>
      <c r="AX67" s="31">
        <v>1</v>
      </c>
      <c r="AY67" s="35">
        <v>0</v>
      </c>
      <c r="BA67" s="46"/>
      <c r="BB67" s="47"/>
      <c r="BC67" s="47"/>
      <c r="BD67" s="48"/>
      <c r="BF67" s="29" t="s">
        <v>279</v>
      </c>
    </row>
    <row r="68" spans="1:58" s="45" customFormat="1" ht="10.8" thickBot="1" x14ac:dyDescent="0.25">
      <c r="A68" s="30">
        <v>52</v>
      </c>
      <c r="B68" s="41" t="s">
        <v>282</v>
      </c>
      <c r="C68" s="49" t="s">
        <v>372</v>
      </c>
      <c r="D68" s="41">
        <v>1</v>
      </c>
      <c r="E68" s="41">
        <v>0</v>
      </c>
      <c r="F68" s="41">
        <v>0</v>
      </c>
      <c r="G68" s="41">
        <v>0</v>
      </c>
      <c r="H68" s="32">
        <v>43794.429861111108</v>
      </c>
      <c r="I68" s="31">
        <v>1107319</v>
      </c>
      <c r="J68" s="42">
        <v>43839</v>
      </c>
      <c r="K68" s="31" t="s">
        <v>395</v>
      </c>
      <c r="L68" s="33" t="s">
        <v>35</v>
      </c>
      <c r="M68" s="42">
        <v>43805</v>
      </c>
      <c r="N68" s="43" t="s">
        <v>429</v>
      </c>
      <c r="O68" s="31">
        <v>1</v>
      </c>
      <c r="P68" s="31">
        <v>0</v>
      </c>
      <c r="Q68" s="31">
        <v>0</v>
      </c>
      <c r="R68" s="31">
        <v>0</v>
      </c>
      <c r="S68" s="31">
        <v>0</v>
      </c>
      <c r="T68" s="31">
        <v>0</v>
      </c>
      <c r="U68" s="31">
        <v>9</v>
      </c>
      <c r="V68" s="31">
        <v>2</v>
      </c>
      <c r="W68" s="31">
        <v>0</v>
      </c>
      <c r="X68" s="44"/>
      <c r="Y68" s="30">
        <v>1</v>
      </c>
      <c r="Z68" s="35">
        <v>0</v>
      </c>
      <c r="AA68" s="44"/>
      <c r="AB68" s="30">
        <v>1</v>
      </c>
      <c r="AC68" s="31">
        <v>0</v>
      </c>
      <c r="AD68" s="31">
        <v>0</v>
      </c>
      <c r="AE68" s="31">
        <v>0</v>
      </c>
      <c r="AF68" s="31">
        <v>0</v>
      </c>
      <c r="AG68" s="31">
        <v>0</v>
      </c>
      <c r="AH68" s="31">
        <v>0</v>
      </c>
      <c r="AI68" s="31">
        <v>0</v>
      </c>
      <c r="AJ68" s="31">
        <v>0</v>
      </c>
      <c r="AK68" s="35">
        <v>0</v>
      </c>
      <c r="AM68" s="30">
        <v>1</v>
      </c>
      <c r="AN68" s="31">
        <v>0</v>
      </c>
      <c r="AO68" s="31">
        <v>0</v>
      </c>
      <c r="AP68" s="31">
        <v>0</v>
      </c>
      <c r="AQ68" s="31">
        <v>0</v>
      </c>
      <c r="AR68" s="31">
        <v>0</v>
      </c>
      <c r="AS68" s="31">
        <v>0</v>
      </c>
      <c r="AT68" s="31">
        <v>0</v>
      </c>
      <c r="AU68" s="31">
        <v>0</v>
      </c>
      <c r="AV68" s="31">
        <v>1</v>
      </c>
      <c r="AW68" s="31">
        <v>0</v>
      </c>
      <c r="AX68" s="31">
        <v>1</v>
      </c>
      <c r="AY68" s="35">
        <v>0</v>
      </c>
      <c r="BA68" s="46"/>
      <c r="BB68" s="47"/>
      <c r="BC68" s="47"/>
      <c r="BD68" s="48"/>
      <c r="BF68" s="29" t="s">
        <v>279</v>
      </c>
    </row>
    <row r="69" spans="1:58" s="45" customFormat="1" ht="10.8" thickBot="1" x14ac:dyDescent="0.25">
      <c r="A69" s="30">
        <v>53</v>
      </c>
      <c r="B69" s="41" t="s">
        <v>282</v>
      </c>
      <c r="C69" s="49" t="s">
        <v>373</v>
      </c>
      <c r="D69" s="41">
        <v>1</v>
      </c>
      <c r="E69" s="41">
        <v>0</v>
      </c>
      <c r="F69" s="41">
        <v>0</v>
      </c>
      <c r="G69" s="41">
        <v>0</v>
      </c>
      <c r="H69" s="32">
        <v>43794.470138888886</v>
      </c>
      <c r="I69" s="31">
        <v>1107619</v>
      </c>
      <c r="J69" s="42">
        <v>43839</v>
      </c>
      <c r="K69" s="43" t="s">
        <v>388</v>
      </c>
      <c r="L69" s="33"/>
      <c r="M69" s="42">
        <v>43840</v>
      </c>
      <c r="N69" s="43" t="s">
        <v>482</v>
      </c>
      <c r="O69" s="31">
        <v>1</v>
      </c>
      <c r="P69" s="31">
        <v>0</v>
      </c>
      <c r="Q69" s="31">
        <v>0</v>
      </c>
      <c r="R69" s="31">
        <v>0</v>
      </c>
      <c r="S69" s="31">
        <v>0</v>
      </c>
      <c r="T69" s="31">
        <v>0</v>
      </c>
      <c r="U69" s="31">
        <v>21</v>
      </c>
      <c r="V69" s="31">
        <v>2</v>
      </c>
      <c r="W69" s="35">
        <v>0</v>
      </c>
      <c r="X69" s="44"/>
      <c r="Y69" s="30">
        <v>1</v>
      </c>
      <c r="Z69" s="35">
        <v>0</v>
      </c>
      <c r="AA69" s="44"/>
      <c r="AB69" s="30">
        <v>1</v>
      </c>
      <c r="AC69" s="31">
        <v>0</v>
      </c>
      <c r="AD69" s="31">
        <v>0</v>
      </c>
      <c r="AE69" s="31">
        <v>0</v>
      </c>
      <c r="AF69" s="31">
        <v>0</v>
      </c>
      <c r="AG69" s="31">
        <v>0</v>
      </c>
      <c r="AH69" s="31">
        <v>0</v>
      </c>
      <c r="AI69" s="31">
        <v>0</v>
      </c>
      <c r="AJ69" s="31">
        <v>0</v>
      </c>
      <c r="AK69" s="35">
        <v>0</v>
      </c>
      <c r="AM69" s="30">
        <v>1</v>
      </c>
      <c r="AN69" s="31">
        <v>0</v>
      </c>
      <c r="AO69" s="31">
        <v>0</v>
      </c>
      <c r="AP69" s="31">
        <v>0</v>
      </c>
      <c r="AQ69" s="31">
        <v>0</v>
      </c>
      <c r="AR69" s="31">
        <v>0</v>
      </c>
      <c r="AS69" s="31">
        <v>0</v>
      </c>
      <c r="AT69" s="31">
        <v>0</v>
      </c>
      <c r="AU69" s="31">
        <v>0</v>
      </c>
      <c r="AV69" s="31">
        <v>1</v>
      </c>
      <c r="AW69" s="31">
        <v>0</v>
      </c>
      <c r="AX69" s="31">
        <v>1</v>
      </c>
      <c r="AY69" s="35">
        <v>0</v>
      </c>
      <c r="BA69" s="46"/>
      <c r="BB69" s="47"/>
      <c r="BC69" s="47"/>
      <c r="BD69" s="48"/>
      <c r="BF69" s="29" t="s">
        <v>269</v>
      </c>
    </row>
    <row r="70" spans="1:58" s="45" customFormat="1" ht="10.8" thickBot="1" x14ac:dyDescent="0.25">
      <c r="A70" s="30">
        <v>54</v>
      </c>
      <c r="B70" s="41" t="s">
        <v>282</v>
      </c>
      <c r="C70" s="45" t="s">
        <v>374</v>
      </c>
      <c r="D70" s="41">
        <v>1</v>
      </c>
      <c r="E70" s="41">
        <v>0</v>
      </c>
      <c r="F70" s="41">
        <v>0</v>
      </c>
      <c r="G70" s="41">
        <v>0</v>
      </c>
      <c r="H70" s="32">
        <v>43794.472916666666</v>
      </c>
      <c r="I70" s="31">
        <v>1107719</v>
      </c>
      <c r="J70" s="42">
        <v>43839</v>
      </c>
      <c r="K70" s="31" t="s">
        <v>396</v>
      </c>
      <c r="L70" s="33" t="s">
        <v>35</v>
      </c>
      <c r="M70" s="42">
        <v>43795</v>
      </c>
      <c r="N70" s="43" t="s">
        <v>430</v>
      </c>
      <c r="O70" s="31">
        <v>1</v>
      </c>
      <c r="P70" s="31">
        <v>0</v>
      </c>
      <c r="Q70" s="31">
        <v>0</v>
      </c>
      <c r="R70" s="31">
        <v>0</v>
      </c>
      <c r="S70" s="31">
        <v>0</v>
      </c>
      <c r="T70" s="31">
        <v>0</v>
      </c>
      <c r="U70" s="51">
        <v>0</v>
      </c>
      <c r="V70" s="31">
        <v>2</v>
      </c>
      <c r="W70" s="31">
        <v>0</v>
      </c>
      <c r="X70" s="44"/>
      <c r="Y70" s="30">
        <v>1</v>
      </c>
      <c r="Z70" s="35">
        <v>0</v>
      </c>
      <c r="AA70" s="44"/>
      <c r="AB70" s="30">
        <v>1</v>
      </c>
      <c r="AC70" s="31">
        <v>0</v>
      </c>
      <c r="AD70" s="31">
        <v>0</v>
      </c>
      <c r="AE70" s="31">
        <v>0</v>
      </c>
      <c r="AF70" s="31">
        <v>0</v>
      </c>
      <c r="AG70" s="31">
        <v>0</v>
      </c>
      <c r="AH70" s="31">
        <v>0</v>
      </c>
      <c r="AI70" s="31">
        <v>0</v>
      </c>
      <c r="AJ70" s="31">
        <v>0</v>
      </c>
      <c r="AK70" s="35">
        <v>0</v>
      </c>
      <c r="AM70" s="30">
        <v>1</v>
      </c>
      <c r="AN70" s="31">
        <v>0</v>
      </c>
      <c r="AO70" s="31">
        <v>0</v>
      </c>
      <c r="AP70" s="31">
        <v>0</v>
      </c>
      <c r="AQ70" s="31">
        <v>0</v>
      </c>
      <c r="AR70" s="31">
        <v>0</v>
      </c>
      <c r="AS70" s="31">
        <v>0</v>
      </c>
      <c r="AT70" s="31">
        <v>0</v>
      </c>
      <c r="AU70" s="31">
        <v>0</v>
      </c>
      <c r="AV70" s="31">
        <v>1</v>
      </c>
      <c r="AW70" s="31">
        <v>0</v>
      </c>
      <c r="AX70" s="31">
        <v>1</v>
      </c>
      <c r="AY70" s="35">
        <v>0</v>
      </c>
      <c r="BA70" s="46"/>
      <c r="BB70" s="47"/>
      <c r="BC70" s="47"/>
      <c r="BD70" s="48"/>
      <c r="BF70" s="29" t="s">
        <v>279</v>
      </c>
    </row>
    <row r="71" spans="1:58" s="45" customFormat="1" ht="10.8" thickBot="1" x14ac:dyDescent="0.25">
      <c r="A71" s="30">
        <v>55</v>
      </c>
      <c r="B71" s="41" t="s">
        <v>282</v>
      </c>
      <c r="C71" s="45" t="s">
        <v>375</v>
      </c>
      <c r="D71" s="41">
        <v>1</v>
      </c>
      <c r="E71" s="41">
        <v>0</v>
      </c>
      <c r="F71" s="41">
        <v>0</v>
      </c>
      <c r="G71" s="41">
        <v>0</v>
      </c>
      <c r="H71" s="32">
        <v>43795.47152777778</v>
      </c>
      <c r="I71" s="31">
        <v>1111119</v>
      </c>
      <c r="J71" s="42">
        <v>43839</v>
      </c>
      <c r="K71" s="31" t="s">
        <v>400</v>
      </c>
      <c r="L71" s="33" t="s">
        <v>35</v>
      </c>
      <c r="M71" s="50"/>
      <c r="N71" s="43" t="s">
        <v>478</v>
      </c>
      <c r="O71" s="31">
        <v>1</v>
      </c>
      <c r="P71" s="31">
        <v>0</v>
      </c>
      <c r="Q71" s="31">
        <v>1</v>
      </c>
      <c r="R71" s="36">
        <v>43801</v>
      </c>
      <c r="S71" s="31">
        <v>0</v>
      </c>
      <c r="T71" s="31">
        <v>0</v>
      </c>
      <c r="U71" s="49"/>
      <c r="V71" s="31">
        <v>2</v>
      </c>
      <c r="W71" s="35">
        <v>0</v>
      </c>
      <c r="X71" s="44"/>
      <c r="Y71" s="30">
        <v>1</v>
      </c>
      <c r="Z71" s="35">
        <v>0</v>
      </c>
      <c r="AA71" s="44"/>
      <c r="AB71" s="30">
        <v>0</v>
      </c>
      <c r="AC71" s="31">
        <v>0</v>
      </c>
      <c r="AD71" s="31">
        <v>0</v>
      </c>
      <c r="AE71" s="31">
        <v>0</v>
      </c>
      <c r="AF71" s="31">
        <v>0</v>
      </c>
      <c r="AG71" s="31">
        <v>0</v>
      </c>
      <c r="AH71" s="31">
        <v>0</v>
      </c>
      <c r="AI71" s="31">
        <v>0</v>
      </c>
      <c r="AJ71" s="31">
        <v>1</v>
      </c>
      <c r="AK71" s="35">
        <v>0</v>
      </c>
      <c r="AM71" s="30">
        <v>1</v>
      </c>
      <c r="AN71" s="31">
        <v>0</v>
      </c>
      <c r="AO71" s="31">
        <v>0</v>
      </c>
      <c r="AP71" s="31">
        <v>0</v>
      </c>
      <c r="AQ71" s="31">
        <v>0</v>
      </c>
      <c r="AR71" s="31">
        <v>0</v>
      </c>
      <c r="AS71" s="31">
        <v>0</v>
      </c>
      <c r="AT71" s="31">
        <v>0</v>
      </c>
      <c r="AU71" s="31">
        <v>0</v>
      </c>
      <c r="AV71" s="31">
        <v>1</v>
      </c>
      <c r="AW71" s="31">
        <v>0</v>
      </c>
      <c r="AX71" s="31">
        <v>1</v>
      </c>
      <c r="AY71" s="35">
        <v>0</v>
      </c>
      <c r="BA71" s="46"/>
      <c r="BB71" s="47"/>
      <c r="BC71" s="47"/>
      <c r="BD71" s="48"/>
      <c r="BF71" s="29" t="s">
        <v>277</v>
      </c>
    </row>
    <row r="72" spans="1:58" s="45" customFormat="1" ht="10.8" thickBot="1" x14ac:dyDescent="0.25">
      <c r="A72" s="30">
        <v>56</v>
      </c>
      <c r="B72" s="41" t="s">
        <v>282</v>
      </c>
      <c r="C72" s="49" t="s">
        <v>488</v>
      </c>
      <c r="D72" s="41">
        <v>1</v>
      </c>
      <c r="E72" s="41">
        <v>0</v>
      </c>
      <c r="F72" s="41">
        <v>0</v>
      </c>
      <c r="G72" s="41">
        <v>0</v>
      </c>
      <c r="H72" s="32">
        <v>43795.631249999999</v>
      </c>
      <c r="I72" s="31">
        <v>1112219</v>
      </c>
      <c r="J72" s="42">
        <v>43839</v>
      </c>
      <c r="K72" s="31" t="s">
        <v>401</v>
      </c>
      <c r="L72" s="33"/>
      <c r="M72" s="36">
        <v>43846</v>
      </c>
      <c r="N72" s="43" t="s">
        <v>477</v>
      </c>
      <c r="O72" s="31">
        <v>1</v>
      </c>
      <c r="P72" s="31">
        <v>0</v>
      </c>
      <c r="Q72" s="31">
        <v>0</v>
      </c>
      <c r="R72" s="31">
        <v>0</v>
      </c>
      <c r="S72" s="31">
        <v>0</v>
      </c>
      <c r="T72" s="31">
        <v>0</v>
      </c>
      <c r="U72" s="49">
        <v>25</v>
      </c>
      <c r="V72" s="31">
        <v>2</v>
      </c>
      <c r="W72" s="31">
        <v>0</v>
      </c>
      <c r="X72" s="44"/>
      <c r="Y72" s="30">
        <v>1</v>
      </c>
      <c r="Z72" s="35">
        <v>0</v>
      </c>
      <c r="AA72" s="44"/>
      <c r="AB72" s="30">
        <v>1</v>
      </c>
      <c r="AC72" s="31">
        <v>0</v>
      </c>
      <c r="AD72" s="31">
        <v>0</v>
      </c>
      <c r="AE72" s="31">
        <v>0</v>
      </c>
      <c r="AF72" s="31">
        <v>0</v>
      </c>
      <c r="AG72" s="31">
        <v>0</v>
      </c>
      <c r="AH72" s="31">
        <v>0</v>
      </c>
      <c r="AI72" s="31">
        <v>0</v>
      </c>
      <c r="AJ72" s="31">
        <v>0</v>
      </c>
      <c r="AK72" s="35">
        <v>0</v>
      </c>
      <c r="AM72" s="30">
        <v>1</v>
      </c>
      <c r="AN72" s="31">
        <v>0</v>
      </c>
      <c r="AO72" s="31">
        <v>0</v>
      </c>
      <c r="AP72" s="31">
        <v>0</v>
      </c>
      <c r="AQ72" s="31">
        <v>0</v>
      </c>
      <c r="AR72" s="31">
        <v>0</v>
      </c>
      <c r="AS72" s="31">
        <v>0</v>
      </c>
      <c r="AT72" s="31">
        <v>0</v>
      </c>
      <c r="AU72" s="31">
        <v>0</v>
      </c>
      <c r="AV72" s="31">
        <v>1</v>
      </c>
      <c r="AW72" s="31">
        <v>1</v>
      </c>
      <c r="AX72" s="31">
        <v>0</v>
      </c>
      <c r="AY72" s="35">
        <v>0</v>
      </c>
      <c r="BA72" s="46"/>
      <c r="BB72" s="47"/>
      <c r="BC72" s="47"/>
      <c r="BD72" s="48"/>
      <c r="BF72" s="29" t="s">
        <v>271</v>
      </c>
    </row>
    <row r="73" spans="1:58" s="45" customFormat="1" ht="10.8" thickBot="1" x14ac:dyDescent="0.25">
      <c r="A73" s="30">
        <v>57</v>
      </c>
      <c r="B73" s="41" t="s">
        <v>282</v>
      </c>
      <c r="C73" s="49" t="s">
        <v>488</v>
      </c>
      <c r="D73" s="41">
        <v>1</v>
      </c>
      <c r="E73" s="41">
        <v>0</v>
      </c>
      <c r="F73" s="41">
        <v>0</v>
      </c>
      <c r="G73" s="41">
        <v>0</v>
      </c>
      <c r="H73" s="32">
        <v>43795.673611111109</v>
      </c>
      <c r="I73" s="31">
        <v>1112519</v>
      </c>
      <c r="J73" s="42">
        <v>43839</v>
      </c>
      <c r="K73" s="31" t="s">
        <v>401</v>
      </c>
      <c r="L73" s="33"/>
      <c r="M73" s="36">
        <v>43846</v>
      </c>
      <c r="N73" s="43" t="s">
        <v>477</v>
      </c>
      <c r="O73" s="31">
        <v>1</v>
      </c>
      <c r="P73" s="31">
        <v>0</v>
      </c>
      <c r="Q73" s="31">
        <v>0</v>
      </c>
      <c r="R73" s="31">
        <v>0</v>
      </c>
      <c r="S73" s="31">
        <v>0</v>
      </c>
      <c r="T73" s="31">
        <v>0</v>
      </c>
      <c r="U73" s="49">
        <v>25</v>
      </c>
      <c r="V73" s="31">
        <v>2</v>
      </c>
      <c r="W73" s="35">
        <v>0</v>
      </c>
      <c r="X73" s="44"/>
      <c r="Y73" s="30">
        <v>1</v>
      </c>
      <c r="Z73" s="35">
        <v>0</v>
      </c>
      <c r="AA73" s="44"/>
      <c r="AB73" s="30">
        <v>1</v>
      </c>
      <c r="AC73" s="31">
        <v>0</v>
      </c>
      <c r="AD73" s="31">
        <v>0</v>
      </c>
      <c r="AE73" s="31">
        <v>0</v>
      </c>
      <c r="AF73" s="31">
        <v>0</v>
      </c>
      <c r="AG73" s="31">
        <v>0</v>
      </c>
      <c r="AH73" s="31">
        <v>0</v>
      </c>
      <c r="AI73" s="31">
        <v>0</v>
      </c>
      <c r="AJ73" s="31">
        <v>0</v>
      </c>
      <c r="AK73" s="35">
        <v>0</v>
      </c>
      <c r="AM73" s="30">
        <v>1</v>
      </c>
      <c r="AN73" s="31">
        <v>0</v>
      </c>
      <c r="AO73" s="31">
        <v>0</v>
      </c>
      <c r="AP73" s="31">
        <v>0</v>
      </c>
      <c r="AQ73" s="31">
        <v>0</v>
      </c>
      <c r="AR73" s="31">
        <v>0</v>
      </c>
      <c r="AS73" s="31">
        <v>0</v>
      </c>
      <c r="AT73" s="31">
        <v>0</v>
      </c>
      <c r="AU73" s="31">
        <v>0</v>
      </c>
      <c r="AV73" s="31">
        <v>1</v>
      </c>
      <c r="AW73" s="31">
        <v>1</v>
      </c>
      <c r="AX73" s="31">
        <v>0</v>
      </c>
      <c r="AY73" s="35">
        <v>0</v>
      </c>
      <c r="BA73" s="46"/>
      <c r="BB73" s="47"/>
      <c r="BC73" s="47"/>
      <c r="BD73" s="48"/>
      <c r="BF73" s="29" t="s">
        <v>271</v>
      </c>
    </row>
    <row r="74" spans="1:58" s="45" customFormat="1" ht="10.8" thickBot="1" x14ac:dyDescent="0.25">
      <c r="A74" s="30">
        <v>58</v>
      </c>
      <c r="B74" s="41" t="s">
        <v>282</v>
      </c>
      <c r="C74" s="49" t="s">
        <v>488</v>
      </c>
      <c r="D74" s="41">
        <v>1</v>
      </c>
      <c r="E74" s="41">
        <v>0</v>
      </c>
      <c r="F74" s="41">
        <v>0</v>
      </c>
      <c r="G74" s="41">
        <v>0</v>
      </c>
      <c r="H74" s="32">
        <v>43795.677777777775</v>
      </c>
      <c r="I74" s="31">
        <v>1112719</v>
      </c>
      <c r="J74" s="42">
        <v>43839</v>
      </c>
      <c r="K74" s="31" t="s">
        <v>397</v>
      </c>
      <c r="L74" s="33" t="s">
        <v>35</v>
      </c>
      <c r="M74" s="42">
        <v>43796</v>
      </c>
      <c r="N74" s="43" t="s">
        <v>431</v>
      </c>
      <c r="O74" s="31">
        <v>1</v>
      </c>
      <c r="P74" s="31">
        <v>0</v>
      </c>
      <c r="Q74" s="31">
        <v>0</v>
      </c>
      <c r="R74" s="31">
        <v>0</v>
      </c>
      <c r="S74" s="31">
        <v>0</v>
      </c>
      <c r="T74" s="31">
        <v>0</v>
      </c>
      <c r="U74" s="49">
        <v>1</v>
      </c>
      <c r="V74" s="31">
        <v>2</v>
      </c>
      <c r="W74" s="31">
        <v>0</v>
      </c>
      <c r="X74" s="44"/>
      <c r="Y74" s="30">
        <v>1</v>
      </c>
      <c r="Z74" s="35">
        <v>0</v>
      </c>
      <c r="AA74" s="44"/>
      <c r="AB74" s="30">
        <v>1</v>
      </c>
      <c r="AC74" s="31">
        <v>0</v>
      </c>
      <c r="AD74" s="31">
        <v>0</v>
      </c>
      <c r="AE74" s="31">
        <v>0</v>
      </c>
      <c r="AF74" s="31">
        <v>0</v>
      </c>
      <c r="AG74" s="31">
        <v>0</v>
      </c>
      <c r="AH74" s="31">
        <v>0</v>
      </c>
      <c r="AI74" s="31">
        <v>0</v>
      </c>
      <c r="AJ74" s="31">
        <v>0</v>
      </c>
      <c r="AK74" s="35">
        <v>0</v>
      </c>
      <c r="AM74" s="30">
        <v>1</v>
      </c>
      <c r="AN74" s="31">
        <v>0</v>
      </c>
      <c r="AO74" s="31">
        <v>0</v>
      </c>
      <c r="AP74" s="31">
        <v>0</v>
      </c>
      <c r="AQ74" s="31">
        <v>0</v>
      </c>
      <c r="AR74" s="31">
        <v>0</v>
      </c>
      <c r="AS74" s="31">
        <v>0</v>
      </c>
      <c r="AT74" s="31">
        <v>0</v>
      </c>
      <c r="AU74" s="31">
        <v>0</v>
      </c>
      <c r="AV74" s="31">
        <v>1</v>
      </c>
      <c r="AW74" s="31">
        <v>1</v>
      </c>
      <c r="AX74" s="31">
        <v>0</v>
      </c>
      <c r="AY74" s="35">
        <v>0</v>
      </c>
      <c r="BA74" s="46"/>
      <c r="BB74" s="47"/>
      <c r="BC74" s="47"/>
      <c r="BD74" s="48"/>
      <c r="BF74" s="29" t="s">
        <v>271</v>
      </c>
    </row>
    <row r="75" spans="1:58" s="45" customFormat="1" ht="10.8" thickBot="1" x14ac:dyDescent="0.25">
      <c r="A75" s="30">
        <v>59</v>
      </c>
      <c r="B75" s="41" t="s">
        <v>282</v>
      </c>
      <c r="C75" s="49" t="s">
        <v>385</v>
      </c>
      <c r="D75" s="41">
        <v>1</v>
      </c>
      <c r="E75" s="41">
        <v>0</v>
      </c>
      <c r="F75" s="41">
        <v>0</v>
      </c>
      <c r="G75" s="41">
        <v>0</v>
      </c>
      <c r="H75" s="32">
        <v>43795.750694444447</v>
      </c>
      <c r="I75" s="31">
        <v>1113019</v>
      </c>
      <c r="J75" s="42">
        <v>43839</v>
      </c>
      <c r="K75" s="31" t="s">
        <v>402</v>
      </c>
      <c r="L75" s="33"/>
      <c r="M75" s="42">
        <v>43816</v>
      </c>
      <c r="N75" s="43" t="s">
        <v>450</v>
      </c>
      <c r="O75" s="31">
        <v>1</v>
      </c>
      <c r="P75" s="31">
        <v>0</v>
      </c>
      <c r="Q75" s="31">
        <v>0</v>
      </c>
      <c r="R75" s="31">
        <v>0</v>
      </c>
      <c r="S75" s="31">
        <v>0</v>
      </c>
      <c r="T75" s="31">
        <v>0</v>
      </c>
      <c r="U75" s="49">
        <v>15</v>
      </c>
      <c r="V75" s="31">
        <v>2</v>
      </c>
      <c r="W75" s="35">
        <v>0</v>
      </c>
      <c r="X75" s="44"/>
      <c r="Y75" s="30">
        <v>1</v>
      </c>
      <c r="Z75" s="35">
        <v>0</v>
      </c>
      <c r="AA75" s="44"/>
      <c r="AB75" s="30">
        <v>1</v>
      </c>
      <c r="AC75" s="31">
        <v>0</v>
      </c>
      <c r="AD75" s="31">
        <v>0</v>
      </c>
      <c r="AE75" s="31">
        <v>0</v>
      </c>
      <c r="AF75" s="31">
        <v>0</v>
      </c>
      <c r="AG75" s="31">
        <v>0</v>
      </c>
      <c r="AH75" s="31">
        <v>0</v>
      </c>
      <c r="AI75" s="31">
        <v>0</v>
      </c>
      <c r="AJ75" s="31">
        <v>0</v>
      </c>
      <c r="AK75" s="35">
        <v>0</v>
      </c>
      <c r="AM75" s="30">
        <v>1</v>
      </c>
      <c r="AN75" s="31">
        <v>0</v>
      </c>
      <c r="AO75" s="31">
        <v>0</v>
      </c>
      <c r="AP75" s="31">
        <v>0</v>
      </c>
      <c r="AQ75" s="31">
        <v>0</v>
      </c>
      <c r="AR75" s="31">
        <v>0</v>
      </c>
      <c r="AS75" s="31">
        <v>0</v>
      </c>
      <c r="AT75" s="31">
        <v>0</v>
      </c>
      <c r="AU75" s="31">
        <v>0</v>
      </c>
      <c r="AV75" s="31">
        <v>1</v>
      </c>
      <c r="AW75" s="31">
        <v>0</v>
      </c>
      <c r="AX75" s="31">
        <v>1</v>
      </c>
      <c r="AY75" s="35">
        <v>0</v>
      </c>
      <c r="BA75" s="46"/>
      <c r="BB75" s="47"/>
      <c r="BC75" s="47"/>
      <c r="BD75" s="48"/>
      <c r="BF75" s="29" t="s">
        <v>279</v>
      </c>
    </row>
    <row r="76" spans="1:58" s="45" customFormat="1" ht="10.8" thickBot="1" x14ac:dyDescent="0.25">
      <c r="A76" s="30">
        <v>60</v>
      </c>
      <c r="B76" s="41" t="s">
        <v>282</v>
      </c>
      <c r="C76" s="45" t="s">
        <v>376</v>
      </c>
      <c r="D76" s="41">
        <v>1</v>
      </c>
      <c r="E76" s="41">
        <v>0</v>
      </c>
      <c r="F76" s="41">
        <v>0</v>
      </c>
      <c r="G76" s="41">
        <v>0</v>
      </c>
      <c r="H76" s="32">
        <v>43796.339583333334</v>
      </c>
      <c r="I76" s="31">
        <v>1113519</v>
      </c>
      <c r="J76" s="42">
        <v>43840</v>
      </c>
      <c r="K76" s="31" t="s">
        <v>398</v>
      </c>
      <c r="L76" s="33" t="s">
        <v>35</v>
      </c>
      <c r="M76" s="42">
        <v>43826</v>
      </c>
      <c r="N76" s="43" t="s">
        <v>432</v>
      </c>
      <c r="O76" s="31">
        <v>1</v>
      </c>
      <c r="P76" s="31">
        <v>0</v>
      </c>
      <c r="Q76" s="31">
        <v>0</v>
      </c>
      <c r="R76" s="31">
        <v>0</v>
      </c>
      <c r="S76" s="31">
        <v>0</v>
      </c>
      <c r="T76" s="31">
        <v>0</v>
      </c>
      <c r="U76" s="49">
        <v>0</v>
      </c>
      <c r="V76" s="31">
        <v>2</v>
      </c>
      <c r="W76" s="31">
        <v>0</v>
      </c>
      <c r="X76" s="44"/>
      <c r="Y76" s="30">
        <v>1</v>
      </c>
      <c r="Z76" s="35">
        <v>0</v>
      </c>
      <c r="AA76" s="44"/>
      <c r="AB76" s="30">
        <v>1</v>
      </c>
      <c r="AC76" s="31">
        <v>0</v>
      </c>
      <c r="AD76" s="31">
        <v>0</v>
      </c>
      <c r="AE76" s="31">
        <v>0</v>
      </c>
      <c r="AF76" s="31">
        <v>0</v>
      </c>
      <c r="AG76" s="31">
        <v>0</v>
      </c>
      <c r="AH76" s="31">
        <v>0</v>
      </c>
      <c r="AI76" s="31">
        <v>0</v>
      </c>
      <c r="AJ76" s="31">
        <v>0</v>
      </c>
      <c r="AK76" s="35">
        <v>0</v>
      </c>
      <c r="AM76" s="30">
        <v>1</v>
      </c>
      <c r="AN76" s="31">
        <v>0</v>
      </c>
      <c r="AO76" s="31">
        <v>0</v>
      </c>
      <c r="AP76" s="31">
        <v>0</v>
      </c>
      <c r="AQ76" s="31">
        <v>0</v>
      </c>
      <c r="AR76" s="31">
        <v>0</v>
      </c>
      <c r="AS76" s="31">
        <v>0</v>
      </c>
      <c r="AT76" s="31">
        <v>0</v>
      </c>
      <c r="AU76" s="31">
        <v>0</v>
      </c>
      <c r="AV76" s="31">
        <v>1</v>
      </c>
      <c r="AW76" s="31">
        <v>1</v>
      </c>
      <c r="AX76" s="31">
        <v>0</v>
      </c>
      <c r="AY76" s="35">
        <v>0</v>
      </c>
      <c r="BA76" s="46"/>
      <c r="BB76" s="47"/>
      <c r="BC76" s="47"/>
      <c r="BD76" s="48"/>
      <c r="BF76" s="29" t="s">
        <v>276</v>
      </c>
    </row>
    <row r="77" spans="1:58" s="45" customFormat="1" ht="10.8" thickBot="1" x14ac:dyDescent="0.25">
      <c r="A77" s="30">
        <v>61</v>
      </c>
      <c r="B77" s="41" t="s">
        <v>282</v>
      </c>
      <c r="C77" s="49" t="s">
        <v>377</v>
      </c>
      <c r="D77" s="41">
        <v>1</v>
      </c>
      <c r="E77" s="41">
        <v>0</v>
      </c>
      <c r="F77" s="41">
        <v>0</v>
      </c>
      <c r="G77" s="41">
        <v>0</v>
      </c>
      <c r="H77" s="32">
        <v>43796.520138888889</v>
      </c>
      <c r="I77" s="31">
        <v>1114419</v>
      </c>
      <c r="J77" s="42">
        <v>43840</v>
      </c>
      <c r="K77" s="31" t="s">
        <v>397</v>
      </c>
      <c r="L77" s="33"/>
      <c r="M77" s="36">
        <v>43846</v>
      </c>
      <c r="N77" s="43" t="s">
        <v>477</v>
      </c>
      <c r="O77" s="31">
        <v>1</v>
      </c>
      <c r="P77" s="31">
        <v>0</v>
      </c>
      <c r="Q77" s="31">
        <v>0</v>
      </c>
      <c r="R77" s="31">
        <v>0</v>
      </c>
      <c r="S77" s="31">
        <v>0</v>
      </c>
      <c r="T77" s="31">
        <v>0</v>
      </c>
      <c r="U77" s="49">
        <v>24</v>
      </c>
      <c r="V77" s="31">
        <v>2</v>
      </c>
      <c r="W77" s="35">
        <v>0</v>
      </c>
      <c r="X77" s="44"/>
      <c r="Y77" s="30">
        <v>1</v>
      </c>
      <c r="Z77" s="35">
        <v>0</v>
      </c>
      <c r="AA77" s="44"/>
      <c r="AB77" s="30">
        <v>1</v>
      </c>
      <c r="AC77" s="31">
        <v>0</v>
      </c>
      <c r="AD77" s="31">
        <v>0</v>
      </c>
      <c r="AE77" s="31">
        <v>0</v>
      </c>
      <c r="AF77" s="31">
        <v>0</v>
      </c>
      <c r="AG77" s="31">
        <v>0</v>
      </c>
      <c r="AH77" s="31">
        <v>0</v>
      </c>
      <c r="AI77" s="31">
        <v>0</v>
      </c>
      <c r="AJ77" s="31">
        <v>0</v>
      </c>
      <c r="AK77" s="35">
        <v>0</v>
      </c>
      <c r="AM77" s="30">
        <v>1</v>
      </c>
      <c r="AN77" s="31">
        <v>0</v>
      </c>
      <c r="AO77" s="31">
        <v>0</v>
      </c>
      <c r="AP77" s="31">
        <v>0</v>
      </c>
      <c r="AQ77" s="31">
        <v>0</v>
      </c>
      <c r="AR77" s="31">
        <v>0</v>
      </c>
      <c r="AS77" s="31">
        <v>0</v>
      </c>
      <c r="AT77" s="31">
        <v>0</v>
      </c>
      <c r="AU77" s="31">
        <v>0</v>
      </c>
      <c r="AV77" s="31">
        <v>1</v>
      </c>
      <c r="AW77" s="31">
        <v>1</v>
      </c>
      <c r="AX77" s="31">
        <v>0</v>
      </c>
      <c r="AY77" s="35">
        <v>0</v>
      </c>
      <c r="BA77" s="46"/>
      <c r="BB77" s="47"/>
      <c r="BC77" s="47"/>
      <c r="BD77" s="48"/>
      <c r="BF77" s="29" t="s">
        <v>271</v>
      </c>
    </row>
    <row r="78" spans="1:58" s="45" customFormat="1" ht="10.8" thickBot="1" x14ac:dyDescent="0.25">
      <c r="A78" s="30">
        <v>62</v>
      </c>
      <c r="B78" s="41" t="s">
        <v>282</v>
      </c>
      <c r="C78" s="49" t="s">
        <v>378</v>
      </c>
      <c r="D78" s="41">
        <v>1</v>
      </c>
      <c r="E78" s="41">
        <v>0</v>
      </c>
      <c r="F78" s="41">
        <v>0</v>
      </c>
      <c r="G78" s="41">
        <v>0</v>
      </c>
      <c r="H78" s="32">
        <v>43796.9</v>
      </c>
      <c r="I78" s="31">
        <v>1116819</v>
      </c>
      <c r="J78" s="42">
        <v>43840</v>
      </c>
      <c r="K78" s="31" t="s">
        <v>403</v>
      </c>
      <c r="L78" s="33"/>
      <c r="M78" s="50"/>
      <c r="N78" s="43"/>
      <c r="O78" s="31">
        <v>0</v>
      </c>
      <c r="P78" s="31">
        <v>1</v>
      </c>
      <c r="Q78" s="31">
        <v>0</v>
      </c>
      <c r="R78" s="31">
        <v>0</v>
      </c>
      <c r="S78" s="31">
        <v>0</v>
      </c>
      <c r="T78" s="31">
        <v>0</v>
      </c>
      <c r="U78" s="49"/>
      <c r="V78" s="31">
        <v>2</v>
      </c>
      <c r="W78" s="31">
        <v>0</v>
      </c>
      <c r="X78" s="44"/>
      <c r="Y78" s="30">
        <v>1</v>
      </c>
      <c r="Z78" s="35">
        <v>0</v>
      </c>
      <c r="AA78" s="44"/>
      <c r="AB78" s="30">
        <v>0</v>
      </c>
      <c r="AC78" s="31">
        <v>0</v>
      </c>
      <c r="AD78" s="31">
        <v>0</v>
      </c>
      <c r="AE78" s="31">
        <v>0</v>
      </c>
      <c r="AF78" s="31">
        <v>0</v>
      </c>
      <c r="AG78" s="31">
        <v>0</v>
      </c>
      <c r="AH78" s="31">
        <v>0</v>
      </c>
      <c r="AI78" s="31">
        <v>0</v>
      </c>
      <c r="AJ78" s="31">
        <v>0</v>
      </c>
      <c r="AK78" s="35">
        <v>1</v>
      </c>
      <c r="AM78" s="30">
        <v>1</v>
      </c>
      <c r="AN78" s="31">
        <v>0</v>
      </c>
      <c r="AO78" s="31">
        <v>0</v>
      </c>
      <c r="AP78" s="31">
        <v>0</v>
      </c>
      <c r="AQ78" s="31">
        <v>0</v>
      </c>
      <c r="AR78" s="31">
        <v>0</v>
      </c>
      <c r="AS78" s="31">
        <v>0</v>
      </c>
      <c r="AT78" s="31">
        <v>0</v>
      </c>
      <c r="AU78" s="31">
        <v>0</v>
      </c>
      <c r="AV78" s="31">
        <v>1</v>
      </c>
      <c r="AW78" s="31">
        <v>0</v>
      </c>
      <c r="AX78" s="31">
        <v>1</v>
      </c>
      <c r="AY78" s="35">
        <v>0</v>
      </c>
      <c r="BA78" s="46"/>
      <c r="BB78" s="47"/>
      <c r="BC78" s="47"/>
      <c r="BD78" s="48"/>
      <c r="BF78" s="29" t="s">
        <v>279</v>
      </c>
    </row>
    <row r="79" spans="1:58" s="45" customFormat="1" ht="10.8" thickBot="1" x14ac:dyDescent="0.25">
      <c r="A79" s="30">
        <v>63</v>
      </c>
      <c r="B79" s="41" t="s">
        <v>282</v>
      </c>
      <c r="C79" s="49" t="s">
        <v>379</v>
      </c>
      <c r="D79" s="41">
        <v>1</v>
      </c>
      <c r="E79" s="41">
        <v>0</v>
      </c>
      <c r="F79" s="41">
        <v>0</v>
      </c>
      <c r="G79" s="41">
        <v>0</v>
      </c>
      <c r="H79" s="32">
        <v>43798.467361111114</v>
      </c>
      <c r="I79" s="31">
        <v>1121119</v>
      </c>
      <c r="J79" s="42">
        <v>43840</v>
      </c>
      <c r="K79" s="31" t="s">
        <v>404</v>
      </c>
      <c r="L79" s="33" t="s">
        <v>35</v>
      </c>
      <c r="M79" s="50"/>
      <c r="N79" s="43" t="s">
        <v>478</v>
      </c>
      <c r="O79" s="31">
        <v>1</v>
      </c>
      <c r="P79" s="31">
        <v>0</v>
      </c>
      <c r="Q79" s="31">
        <v>1</v>
      </c>
      <c r="R79" s="36">
        <v>43801</v>
      </c>
      <c r="S79" s="31">
        <v>0</v>
      </c>
      <c r="T79" s="31">
        <v>0</v>
      </c>
      <c r="U79" s="49"/>
      <c r="V79" s="31">
        <v>2</v>
      </c>
      <c r="W79" s="35">
        <v>0</v>
      </c>
      <c r="X79" s="44"/>
      <c r="Y79" s="30">
        <v>1</v>
      </c>
      <c r="Z79" s="35">
        <v>0</v>
      </c>
      <c r="AA79" s="44"/>
      <c r="AB79" s="30">
        <v>0</v>
      </c>
      <c r="AC79" s="31">
        <v>0</v>
      </c>
      <c r="AD79" s="31">
        <v>0</v>
      </c>
      <c r="AE79" s="31">
        <v>0</v>
      </c>
      <c r="AF79" s="31">
        <v>0</v>
      </c>
      <c r="AG79" s="31">
        <v>0</v>
      </c>
      <c r="AH79" s="31">
        <v>0</v>
      </c>
      <c r="AI79" s="31">
        <v>0</v>
      </c>
      <c r="AJ79" s="31">
        <v>1</v>
      </c>
      <c r="AK79" s="35">
        <v>0</v>
      </c>
      <c r="AM79" s="30">
        <v>1</v>
      </c>
      <c r="AN79" s="31">
        <v>0</v>
      </c>
      <c r="AO79" s="31">
        <v>0</v>
      </c>
      <c r="AP79" s="31">
        <v>0</v>
      </c>
      <c r="AQ79" s="31">
        <v>0</v>
      </c>
      <c r="AR79" s="31">
        <v>0</v>
      </c>
      <c r="AS79" s="31">
        <v>0</v>
      </c>
      <c r="AT79" s="31">
        <v>0</v>
      </c>
      <c r="AU79" s="31">
        <v>0</v>
      </c>
      <c r="AV79" s="31">
        <v>1</v>
      </c>
      <c r="AW79" s="31">
        <v>0</v>
      </c>
      <c r="AX79" s="31">
        <v>1</v>
      </c>
      <c r="AY79" s="35">
        <v>0</v>
      </c>
      <c r="BA79" s="46"/>
      <c r="BB79" s="47"/>
      <c r="BC79" s="47"/>
      <c r="BD79" s="48"/>
      <c r="BF79" s="29" t="s">
        <v>269</v>
      </c>
    </row>
    <row r="80" spans="1:58" s="45" customFormat="1" ht="10.8" thickBot="1" x14ac:dyDescent="0.25">
      <c r="A80" s="30">
        <v>64</v>
      </c>
      <c r="B80" s="41" t="s">
        <v>282</v>
      </c>
      <c r="C80" s="49" t="s">
        <v>436</v>
      </c>
      <c r="D80" s="41">
        <v>1</v>
      </c>
      <c r="E80" s="41">
        <v>0</v>
      </c>
      <c r="F80" s="41">
        <v>0</v>
      </c>
      <c r="G80" s="41">
        <v>0</v>
      </c>
      <c r="H80" s="32">
        <v>43802.663888888892</v>
      </c>
      <c r="I80" s="31">
        <v>1136019</v>
      </c>
      <c r="J80" s="42">
        <v>43846</v>
      </c>
      <c r="K80" s="31" t="s">
        <v>454</v>
      </c>
      <c r="L80" s="33"/>
      <c r="M80" s="50"/>
      <c r="N80" s="43"/>
      <c r="O80" s="31">
        <v>0</v>
      </c>
      <c r="P80" s="31">
        <v>1</v>
      </c>
      <c r="Q80" s="31">
        <v>0</v>
      </c>
      <c r="R80" s="31">
        <v>0</v>
      </c>
      <c r="S80" s="31">
        <v>0</v>
      </c>
      <c r="T80" s="31">
        <v>0</v>
      </c>
      <c r="U80" s="49"/>
      <c r="V80" s="31">
        <v>2</v>
      </c>
      <c r="W80" s="31">
        <v>0</v>
      </c>
      <c r="X80" s="44"/>
      <c r="Y80" s="30">
        <v>1</v>
      </c>
      <c r="Z80" s="35">
        <v>0</v>
      </c>
      <c r="AA80" s="44"/>
      <c r="AB80" s="30">
        <v>0</v>
      </c>
      <c r="AC80" s="31">
        <v>0</v>
      </c>
      <c r="AD80" s="31">
        <v>0</v>
      </c>
      <c r="AE80" s="31">
        <v>0</v>
      </c>
      <c r="AF80" s="31">
        <v>0</v>
      </c>
      <c r="AG80" s="31">
        <v>0</v>
      </c>
      <c r="AH80" s="31">
        <v>0</v>
      </c>
      <c r="AI80" s="31">
        <v>0</v>
      </c>
      <c r="AJ80" s="31">
        <v>0</v>
      </c>
      <c r="AK80" s="35">
        <v>1</v>
      </c>
      <c r="AM80" s="30">
        <v>1</v>
      </c>
      <c r="AN80" s="31">
        <v>0</v>
      </c>
      <c r="AO80" s="31">
        <v>0</v>
      </c>
      <c r="AP80" s="31">
        <v>0</v>
      </c>
      <c r="AQ80" s="31">
        <v>0</v>
      </c>
      <c r="AR80" s="31">
        <v>0</v>
      </c>
      <c r="AS80" s="31">
        <v>0</v>
      </c>
      <c r="AT80" s="31">
        <v>0</v>
      </c>
      <c r="AU80" s="31">
        <v>0</v>
      </c>
      <c r="AV80" s="31">
        <v>1</v>
      </c>
      <c r="AW80" s="31">
        <v>0</v>
      </c>
      <c r="AX80" s="31">
        <v>1</v>
      </c>
      <c r="AY80" s="35">
        <v>0</v>
      </c>
      <c r="BA80" s="46"/>
      <c r="BB80" s="47"/>
      <c r="BC80" s="47"/>
      <c r="BD80" s="48"/>
      <c r="BF80" s="29" t="s">
        <v>273</v>
      </c>
    </row>
    <row r="81" spans="1:58" s="45" customFormat="1" ht="10.8" thickBot="1" x14ac:dyDescent="0.25">
      <c r="A81" s="30">
        <v>65</v>
      </c>
      <c r="B81" s="41" t="s">
        <v>282</v>
      </c>
      <c r="C81" s="49" t="s">
        <v>437</v>
      </c>
      <c r="D81" s="41">
        <v>1</v>
      </c>
      <c r="E81" s="41">
        <v>0</v>
      </c>
      <c r="F81" s="41">
        <v>0</v>
      </c>
      <c r="G81" s="41">
        <v>0</v>
      </c>
      <c r="H81" s="32">
        <v>43802.90625</v>
      </c>
      <c r="I81" s="31">
        <v>1136219</v>
      </c>
      <c r="J81" s="42">
        <v>43847</v>
      </c>
      <c r="K81" s="31" t="s">
        <v>455</v>
      </c>
      <c r="L81" s="33"/>
      <c r="M81" s="42">
        <v>43843</v>
      </c>
      <c r="N81" s="43" t="s">
        <v>483</v>
      </c>
      <c r="O81" s="31">
        <v>1</v>
      </c>
      <c r="P81" s="31">
        <v>0</v>
      </c>
      <c r="Q81" s="31">
        <v>1</v>
      </c>
      <c r="R81" s="31" t="s">
        <v>453</v>
      </c>
      <c r="S81" s="31">
        <v>0</v>
      </c>
      <c r="T81" s="31">
        <v>0</v>
      </c>
      <c r="U81" s="49">
        <v>16</v>
      </c>
      <c r="V81" s="31">
        <v>2</v>
      </c>
      <c r="W81" s="35">
        <v>0</v>
      </c>
      <c r="X81" s="44"/>
      <c r="Y81" s="30">
        <v>1</v>
      </c>
      <c r="Z81" s="35">
        <v>0</v>
      </c>
      <c r="AA81" s="44"/>
      <c r="AB81" s="30">
        <v>1</v>
      </c>
      <c r="AC81" s="31">
        <v>0</v>
      </c>
      <c r="AD81" s="31">
        <v>0</v>
      </c>
      <c r="AE81" s="31">
        <v>0</v>
      </c>
      <c r="AF81" s="31">
        <v>0</v>
      </c>
      <c r="AG81" s="31">
        <v>0</v>
      </c>
      <c r="AH81" s="31">
        <v>0</v>
      </c>
      <c r="AI81" s="31">
        <v>0</v>
      </c>
      <c r="AJ81" s="31">
        <v>0</v>
      </c>
      <c r="AK81" s="35">
        <v>0</v>
      </c>
      <c r="AM81" s="30">
        <v>1</v>
      </c>
      <c r="AN81" s="31">
        <v>0</v>
      </c>
      <c r="AO81" s="31">
        <v>0</v>
      </c>
      <c r="AP81" s="31">
        <v>0</v>
      </c>
      <c r="AQ81" s="31">
        <v>0</v>
      </c>
      <c r="AR81" s="31">
        <v>0</v>
      </c>
      <c r="AS81" s="31">
        <v>0</v>
      </c>
      <c r="AT81" s="31">
        <v>0</v>
      </c>
      <c r="AU81" s="31">
        <v>0</v>
      </c>
      <c r="AV81" s="31">
        <v>1</v>
      </c>
      <c r="AW81" s="31">
        <v>0</v>
      </c>
      <c r="AX81" s="31">
        <v>1</v>
      </c>
      <c r="AY81" s="35">
        <v>0</v>
      </c>
      <c r="BA81" s="46"/>
      <c r="BB81" s="47"/>
      <c r="BC81" s="47"/>
      <c r="BD81" s="48"/>
      <c r="BF81" s="29" t="s">
        <v>279</v>
      </c>
    </row>
    <row r="82" spans="1:58" s="45" customFormat="1" ht="10.8" thickBot="1" x14ac:dyDescent="0.25">
      <c r="A82" s="30">
        <v>66</v>
      </c>
      <c r="B82" s="41" t="s">
        <v>282</v>
      </c>
      <c r="C82" s="49" t="s">
        <v>438</v>
      </c>
      <c r="D82" s="41">
        <v>1</v>
      </c>
      <c r="E82" s="41">
        <v>0</v>
      </c>
      <c r="F82" s="41">
        <v>0</v>
      </c>
      <c r="G82" s="41">
        <v>0</v>
      </c>
      <c r="H82" s="32">
        <v>43802.911805555559</v>
      </c>
      <c r="I82" s="31">
        <v>1136319</v>
      </c>
      <c r="J82" s="42">
        <v>43847</v>
      </c>
      <c r="K82" s="31" t="s">
        <v>456</v>
      </c>
      <c r="L82" s="33" t="s">
        <v>35</v>
      </c>
      <c r="M82" s="42">
        <v>43803</v>
      </c>
      <c r="N82" s="43" t="s">
        <v>433</v>
      </c>
      <c r="O82" s="31">
        <v>1</v>
      </c>
      <c r="P82" s="31">
        <v>0</v>
      </c>
      <c r="Q82" s="31">
        <v>0</v>
      </c>
      <c r="R82" s="31">
        <v>0</v>
      </c>
      <c r="S82" s="31">
        <v>0</v>
      </c>
      <c r="T82" s="31">
        <v>0</v>
      </c>
      <c r="U82" s="49">
        <v>1</v>
      </c>
      <c r="V82" s="31">
        <v>2</v>
      </c>
      <c r="W82" s="31">
        <v>0</v>
      </c>
      <c r="X82" s="44"/>
      <c r="Y82" s="30">
        <v>1</v>
      </c>
      <c r="Z82" s="35">
        <v>0</v>
      </c>
      <c r="AA82" s="44"/>
      <c r="AB82" s="30">
        <v>1</v>
      </c>
      <c r="AC82" s="31">
        <v>0</v>
      </c>
      <c r="AD82" s="31">
        <v>0</v>
      </c>
      <c r="AE82" s="31">
        <v>0</v>
      </c>
      <c r="AF82" s="31">
        <v>0</v>
      </c>
      <c r="AG82" s="31">
        <v>0</v>
      </c>
      <c r="AH82" s="31">
        <v>0</v>
      </c>
      <c r="AI82" s="31">
        <v>0</v>
      </c>
      <c r="AJ82" s="31">
        <v>0</v>
      </c>
      <c r="AK82" s="35">
        <v>0</v>
      </c>
      <c r="AM82" s="30">
        <v>1</v>
      </c>
      <c r="AN82" s="31">
        <v>0</v>
      </c>
      <c r="AO82" s="31">
        <v>0</v>
      </c>
      <c r="AP82" s="31">
        <v>0</v>
      </c>
      <c r="AQ82" s="31">
        <v>0</v>
      </c>
      <c r="AR82" s="31">
        <v>0</v>
      </c>
      <c r="AS82" s="31">
        <v>0</v>
      </c>
      <c r="AT82" s="31">
        <v>0</v>
      </c>
      <c r="AU82" s="31">
        <v>0</v>
      </c>
      <c r="AV82" s="31">
        <v>1</v>
      </c>
      <c r="AW82" s="31">
        <v>0</v>
      </c>
      <c r="AX82" s="31">
        <v>1</v>
      </c>
      <c r="AY82" s="35">
        <v>0</v>
      </c>
      <c r="BA82" s="46"/>
      <c r="BB82" s="47"/>
      <c r="BC82" s="47"/>
      <c r="BD82" s="48"/>
      <c r="BF82" s="29" t="s">
        <v>276</v>
      </c>
    </row>
    <row r="83" spans="1:58" s="45" customFormat="1" ht="10.8" thickBot="1" x14ac:dyDescent="0.25">
      <c r="A83" s="30">
        <v>67</v>
      </c>
      <c r="B83" s="41" t="s">
        <v>282</v>
      </c>
      <c r="C83" s="49" t="s">
        <v>439</v>
      </c>
      <c r="D83" s="41">
        <v>1</v>
      </c>
      <c r="E83" s="41">
        <v>0</v>
      </c>
      <c r="F83" s="41">
        <v>0</v>
      </c>
      <c r="G83" s="41">
        <v>0</v>
      </c>
      <c r="H83" s="32">
        <v>43803.570138888892</v>
      </c>
      <c r="I83" s="31">
        <v>1137719</v>
      </c>
      <c r="J83" s="42">
        <v>43847</v>
      </c>
      <c r="K83" s="31" t="s">
        <v>457</v>
      </c>
      <c r="L83" s="33"/>
      <c r="M83" s="50"/>
      <c r="N83" s="43"/>
      <c r="O83" s="31">
        <v>0</v>
      </c>
      <c r="P83" s="31">
        <v>1</v>
      </c>
      <c r="Q83" s="31">
        <v>0</v>
      </c>
      <c r="R83" s="31">
        <v>0</v>
      </c>
      <c r="S83" s="31">
        <v>0</v>
      </c>
      <c r="T83" s="31">
        <v>0</v>
      </c>
      <c r="U83" s="49"/>
      <c r="V83" s="31">
        <v>2</v>
      </c>
      <c r="W83" s="35">
        <v>0</v>
      </c>
      <c r="X83" s="44"/>
      <c r="Y83" s="30">
        <v>1</v>
      </c>
      <c r="Z83" s="35">
        <v>0</v>
      </c>
      <c r="AA83" s="44"/>
      <c r="AB83" s="30">
        <v>0</v>
      </c>
      <c r="AC83" s="31">
        <v>0</v>
      </c>
      <c r="AD83" s="31">
        <v>0</v>
      </c>
      <c r="AE83" s="31">
        <v>0</v>
      </c>
      <c r="AF83" s="31">
        <v>0</v>
      </c>
      <c r="AG83" s="31">
        <v>0</v>
      </c>
      <c r="AH83" s="31">
        <v>0</v>
      </c>
      <c r="AI83" s="31">
        <v>0</v>
      </c>
      <c r="AJ83" s="31">
        <v>0</v>
      </c>
      <c r="AK83" s="35">
        <v>1</v>
      </c>
      <c r="AM83" s="30">
        <v>1</v>
      </c>
      <c r="AN83" s="31">
        <v>0</v>
      </c>
      <c r="AO83" s="31">
        <v>0</v>
      </c>
      <c r="AP83" s="31">
        <v>0</v>
      </c>
      <c r="AQ83" s="31">
        <v>0</v>
      </c>
      <c r="AR83" s="31">
        <v>0</v>
      </c>
      <c r="AS83" s="31">
        <v>0</v>
      </c>
      <c r="AT83" s="31">
        <v>0</v>
      </c>
      <c r="AU83" s="31">
        <v>0</v>
      </c>
      <c r="AV83" s="31">
        <v>1</v>
      </c>
      <c r="AW83" s="31">
        <v>1</v>
      </c>
      <c r="AX83" s="31">
        <v>0</v>
      </c>
      <c r="AY83" s="35">
        <v>0</v>
      </c>
      <c r="BA83" s="46"/>
      <c r="BB83" s="47"/>
      <c r="BC83" s="47"/>
      <c r="BD83" s="48"/>
      <c r="BF83" s="29" t="s">
        <v>273</v>
      </c>
    </row>
    <row r="84" spans="1:58" s="45" customFormat="1" ht="10.8" thickBot="1" x14ac:dyDescent="0.25">
      <c r="A84" s="30">
        <v>68</v>
      </c>
      <c r="B84" s="41" t="s">
        <v>282</v>
      </c>
      <c r="C84" s="49" t="s">
        <v>440</v>
      </c>
      <c r="D84" s="41">
        <v>1</v>
      </c>
      <c r="E84" s="41">
        <v>0</v>
      </c>
      <c r="F84" s="41">
        <v>0</v>
      </c>
      <c r="G84" s="41">
        <v>0</v>
      </c>
      <c r="H84" s="32">
        <v>43804.084722222222</v>
      </c>
      <c r="I84" s="31">
        <v>1138619</v>
      </c>
      <c r="J84" s="42">
        <v>43850</v>
      </c>
      <c r="K84" s="31" t="s">
        <v>458</v>
      </c>
      <c r="L84" s="33" t="s">
        <v>35</v>
      </c>
      <c r="M84" s="42">
        <v>43811</v>
      </c>
      <c r="N84" s="43" t="s">
        <v>434</v>
      </c>
      <c r="O84" s="31">
        <v>1</v>
      </c>
      <c r="P84" s="31">
        <v>0</v>
      </c>
      <c r="Q84" s="31">
        <v>0</v>
      </c>
      <c r="R84" s="31">
        <v>0</v>
      </c>
      <c r="S84" s="31">
        <v>0</v>
      </c>
      <c r="T84" s="31">
        <v>0</v>
      </c>
      <c r="U84" s="49">
        <v>5</v>
      </c>
      <c r="V84" s="31">
        <v>2</v>
      </c>
      <c r="W84" s="31">
        <v>0</v>
      </c>
      <c r="X84" s="44"/>
      <c r="Y84" s="30">
        <v>1</v>
      </c>
      <c r="Z84" s="35">
        <v>0</v>
      </c>
      <c r="AA84" s="44"/>
      <c r="AB84" s="30">
        <v>1</v>
      </c>
      <c r="AC84" s="31">
        <v>0</v>
      </c>
      <c r="AD84" s="31">
        <v>0</v>
      </c>
      <c r="AE84" s="31">
        <v>0</v>
      </c>
      <c r="AF84" s="31">
        <v>0</v>
      </c>
      <c r="AG84" s="31">
        <v>0</v>
      </c>
      <c r="AH84" s="31">
        <v>0</v>
      </c>
      <c r="AI84" s="31">
        <v>0</v>
      </c>
      <c r="AJ84" s="31">
        <v>0</v>
      </c>
      <c r="AK84" s="35">
        <v>0</v>
      </c>
      <c r="AM84" s="30">
        <v>1</v>
      </c>
      <c r="AN84" s="31">
        <v>0</v>
      </c>
      <c r="AO84" s="31">
        <v>0</v>
      </c>
      <c r="AP84" s="31">
        <v>0</v>
      </c>
      <c r="AQ84" s="31">
        <v>0</v>
      </c>
      <c r="AR84" s="31">
        <v>0</v>
      </c>
      <c r="AS84" s="31">
        <v>0</v>
      </c>
      <c r="AT84" s="31">
        <v>0</v>
      </c>
      <c r="AU84" s="31">
        <v>0</v>
      </c>
      <c r="AV84" s="31">
        <v>1</v>
      </c>
      <c r="AW84" s="31">
        <v>1</v>
      </c>
      <c r="AX84" s="31">
        <v>0</v>
      </c>
      <c r="AY84" s="35">
        <v>0</v>
      </c>
      <c r="BA84" s="46"/>
      <c r="BB84" s="47"/>
      <c r="BC84" s="47"/>
      <c r="BD84" s="48"/>
      <c r="BF84" s="29" t="s">
        <v>273</v>
      </c>
    </row>
    <row r="85" spans="1:58" s="45" customFormat="1" ht="10.8" thickBot="1" x14ac:dyDescent="0.25">
      <c r="A85" s="30">
        <v>69</v>
      </c>
      <c r="B85" s="41" t="s">
        <v>282</v>
      </c>
      <c r="C85" s="49" t="s">
        <v>441</v>
      </c>
      <c r="D85" s="41">
        <v>1</v>
      </c>
      <c r="E85" s="41">
        <v>0</v>
      </c>
      <c r="F85" s="41">
        <v>0</v>
      </c>
      <c r="G85" s="41">
        <v>0</v>
      </c>
      <c r="H85" s="52">
        <v>43809.804861111108</v>
      </c>
      <c r="I85" s="49">
        <v>1153419</v>
      </c>
      <c r="J85" s="53">
        <v>43853</v>
      </c>
      <c r="K85" s="49" t="s">
        <v>459</v>
      </c>
      <c r="L85" s="54"/>
      <c r="M85" s="55"/>
      <c r="N85" s="47"/>
      <c r="O85" s="49">
        <v>0</v>
      </c>
      <c r="P85" s="49">
        <v>1</v>
      </c>
      <c r="Q85" s="31">
        <v>0</v>
      </c>
      <c r="R85" s="31">
        <v>0</v>
      </c>
      <c r="S85" s="31">
        <v>0</v>
      </c>
      <c r="T85" s="31">
        <v>0</v>
      </c>
      <c r="U85" s="49"/>
      <c r="V85" s="31">
        <v>2</v>
      </c>
      <c r="W85" s="35">
        <v>0</v>
      </c>
      <c r="X85" s="44"/>
      <c r="Y85" s="30">
        <v>1</v>
      </c>
      <c r="Z85" s="35">
        <v>0</v>
      </c>
      <c r="AA85" s="44"/>
      <c r="AB85" s="30">
        <v>0</v>
      </c>
      <c r="AC85" s="31">
        <v>0</v>
      </c>
      <c r="AD85" s="31">
        <v>0</v>
      </c>
      <c r="AE85" s="31">
        <v>0</v>
      </c>
      <c r="AF85" s="31">
        <v>0</v>
      </c>
      <c r="AG85" s="31">
        <v>0</v>
      </c>
      <c r="AH85" s="31">
        <v>0</v>
      </c>
      <c r="AI85" s="31">
        <v>0</v>
      </c>
      <c r="AJ85" s="31">
        <v>0</v>
      </c>
      <c r="AK85" s="35">
        <v>1</v>
      </c>
      <c r="AM85" s="30">
        <v>1</v>
      </c>
      <c r="AN85" s="31">
        <v>0</v>
      </c>
      <c r="AO85" s="31">
        <v>0</v>
      </c>
      <c r="AP85" s="31">
        <v>0</v>
      </c>
      <c r="AQ85" s="31">
        <v>0</v>
      </c>
      <c r="AR85" s="31">
        <v>0</v>
      </c>
      <c r="AS85" s="31">
        <v>0</v>
      </c>
      <c r="AT85" s="31">
        <v>0</v>
      </c>
      <c r="AU85" s="31">
        <v>0</v>
      </c>
      <c r="AV85" s="31">
        <v>1</v>
      </c>
      <c r="AW85" s="31">
        <v>1</v>
      </c>
      <c r="AX85" s="31">
        <v>0</v>
      </c>
      <c r="AY85" s="35">
        <v>0</v>
      </c>
      <c r="BA85" s="46"/>
      <c r="BB85" s="47"/>
      <c r="BC85" s="47"/>
      <c r="BD85" s="48"/>
      <c r="BF85" s="29" t="s">
        <v>265</v>
      </c>
    </row>
    <row r="86" spans="1:58" s="45" customFormat="1" ht="10.8" thickBot="1" x14ac:dyDescent="0.25">
      <c r="A86" s="30">
        <v>70</v>
      </c>
      <c r="B86" s="41" t="s">
        <v>282</v>
      </c>
      <c r="C86" s="49" t="s">
        <v>441</v>
      </c>
      <c r="D86" s="41">
        <v>1</v>
      </c>
      <c r="E86" s="41">
        <v>0</v>
      </c>
      <c r="F86" s="41">
        <v>0</v>
      </c>
      <c r="G86" s="41">
        <v>0</v>
      </c>
      <c r="H86" s="52">
        <v>43809.826388888891</v>
      </c>
      <c r="I86" s="49">
        <v>1153519</v>
      </c>
      <c r="J86" s="53">
        <v>43853</v>
      </c>
      <c r="K86" s="49" t="s">
        <v>459</v>
      </c>
      <c r="L86" s="54"/>
      <c r="M86" s="55"/>
      <c r="N86" s="47"/>
      <c r="O86" s="49">
        <v>0</v>
      </c>
      <c r="P86" s="49">
        <v>1</v>
      </c>
      <c r="Q86" s="31">
        <v>0</v>
      </c>
      <c r="R86" s="31">
        <v>0</v>
      </c>
      <c r="S86" s="31">
        <v>0</v>
      </c>
      <c r="T86" s="31">
        <v>0</v>
      </c>
      <c r="U86" s="49"/>
      <c r="V86" s="31">
        <v>2</v>
      </c>
      <c r="W86" s="31">
        <v>0</v>
      </c>
      <c r="X86" s="44"/>
      <c r="Y86" s="30">
        <v>1</v>
      </c>
      <c r="Z86" s="35">
        <v>0</v>
      </c>
      <c r="AA86" s="44"/>
      <c r="AB86" s="30">
        <v>0</v>
      </c>
      <c r="AC86" s="31">
        <v>0</v>
      </c>
      <c r="AD86" s="31">
        <v>0</v>
      </c>
      <c r="AE86" s="31">
        <v>0</v>
      </c>
      <c r="AF86" s="31">
        <v>0</v>
      </c>
      <c r="AG86" s="31">
        <v>0</v>
      </c>
      <c r="AH86" s="31">
        <v>0</v>
      </c>
      <c r="AI86" s="31">
        <v>0</v>
      </c>
      <c r="AJ86" s="31">
        <v>0</v>
      </c>
      <c r="AK86" s="35">
        <v>1</v>
      </c>
      <c r="AM86" s="30">
        <v>1</v>
      </c>
      <c r="AN86" s="31">
        <v>0</v>
      </c>
      <c r="AO86" s="31">
        <v>0</v>
      </c>
      <c r="AP86" s="31">
        <v>0</v>
      </c>
      <c r="AQ86" s="31">
        <v>0</v>
      </c>
      <c r="AR86" s="31">
        <v>0</v>
      </c>
      <c r="AS86" s="31">
        <v>0</v>
      </c>
      <c r="AT86" s="31">
        <v>0</v>
      </c>
      <c r="AU86" s="31">
        <v>0</v>
      </c>
      <c r="AV86" s="31">
        <v>1</v>
      </c>
      <c r="AW86" s="31">
        <v>1</v>
      </c>
      <c r="AX86" s="31">
        <v>0</v>
      </c>
      <c r="AY86" s="35">
        <v>0</v>
      </c>
      <c r="BA86" s="46"/>
      <c r="BB86" s="47"/>
      <c r="BC86" s="47"/>
      <c r="BD86" s="48"/>
      <c r="BF86" s="29" t="s">
        <v>265</v>
      </c>
    </row>
    <row r="87" spans="1:58" s="45" customFormat="1" ht="10.8" thickBot="1" x14ac:dyDescent="0.25">
      <c r="A87" s="30">
        <v>71</v>
      </c>
      <c r="B87" s="41" t="s">
        <v>282</v>
      </c>
      <c r="C87" s="49" t="s">
        <v>446</v>
      </c>
      <c r="D87" s="41">
        <v>1</v>
      </c>
      <c r="E87" s="41">
        <v>0</v>
      </c>
      <c r="F87" s="41">
        <v>0</v>
      </c>
      <c r="G87" s="41">
        <v>0</v>
      </c>
      <c r="H87" s="52">
        <v>43811.536111111112</v>
      </c>
      <c r="I87" s="49">
        <v>1156319</v>
      </c>
      <c r="J87" s="53">
        <v>43857</v>
      </c>
      <c r="K87" s="49" t="s">
        <v>460</v>
      </c>
      <c r="L87" s="54"/>
      <c r="M87" s="55"/>
      <c r="N87" s="47"/>
      <c r="O87" s="49">
        <v>0</v>
      </c>
      <c r="P87" s="49">
        <v>1</v>
      </c>
      <c r="Q87" s="31">
        <v>0</v>
      </c>
      <c r="R87" s="31">
        <v>0</v>
      </c>
      <c r="S87" s="31">
        <v>0</v>
      </c>
      <c r="T87" s="31">
        <v>0</v>
      </c>
      <c r="U87" s="49"/>
      <c r="V87" s="31">
        <v>2</v>
      </c>
      <c r="W87" s="35">
        <v>0</v>
      </c>
      <c r="X87" s="44"/>
      <c r="Y87" s="30">
        <v>1</v>
      </c>
      <c r="Z87" s="35">
        <v>0</v>
      </c>
      <c r="AA87" s="44"/>
      <c r="AB87" s="30">
        <v>0</v>
      </c>
      <c r="AC87" s="31">
        <v>0</v>
      </c>
      <c r="AD87" s="31">
        <v>0</v>
      </c>
      <c r="AE87" s="31">
        <v>0</v>
      </c>
      <c r="AF87" s="31">
        <v>0</v>
      </c>
      <c r="AG87" s="31">
        <v>0</v>
      </c>
      <c r="AH87" s="31">
        <v>0</v>
      </c>
      <c r="AI87" s="31">
        <v>0</v>
      </c>
      <c r="AJ87" s="31">
        <v>0</v>
      </c>
      <c r="AK87" s="35">
        <v>1</v>
      </c>
      <c r="AM87" s="30">
        <v>1</v>
      </c>
      <c r="AN87" s="31">
        <v>0</v>
      </c>
      <c r="AO87" s="31">
        <v>0</v>
      </c>
      <c r="AP87" s="31">
        <v>0</v>
      </c>
      <c r="AQ87" s="31">
        <v>0</v>
      </c>
      <c r="AR87" s="31">
        <v>0</v>
      </c>
      <c r="AS87" s="31">
        <v>0</v>
      </c>
      <c r="AT87" s="31">
        <v>0</v>
      </c>
      <c r="AU87" s="31">
        <v>0</v>
      </c>
      <c r="AV87" s="31">
        <v>1</v>
      </c>
      <c r="AW87" s="31">
        <v>1</v>
      </c>
      <c r="AX87" s="31">
        <v>0</v>
      </c>
      <c r="AY87" s="35">
        <v>0</v>
      </c>
      <c r="BA87" s="46"/>
      <c r="BB87" s="47"/>
      <c r="BC87" s="47"/>
      <c r="BD87" s="48"/>
      <c r="BF87" s="29" t="s">
        <v>276</v>
      </c>
    </row>
    <row r="88" spans="1:58" s="45" customFormat="1" ht="10.8" thickBot="1" x14ac:dyDescent="0.25">
      <c r="A88" s="30">
        <v>72</v>
      </c>
      <c r="B88" s="41" t="s">
        <v>282</v>
      </c>
      <c r="C88" s="49" t="s">
        <v>442</v>
      </c>
      <c r="D88" s="41">
        <v>1</v>
      </c>
      <c r="E88" s="41">
        <v>0</v>
      </c>
      <c r="F88" s="41">
        <v>0</v>
      </c>
      <c r="G88" s="41">
        <v>0</v>
      </c>
      <c r="H88" s="52">
        <v>43812.543055555558</v>
      </c>
      <c r="I88" s="49">
        <v>1158319</v>
      </c>
      <c r="J88" s="53">
        <v>43858</v>
      </c>
      <c r="K88" s="49" t="s">
        <v>461</v>
      </c>
      <c r="L88" s="54" t="s">
        <v>35</v>
      </c>
      <c r="M88" s="53">
        <v>43815</v>
      </c>
      <c r="N88" s="47" t="s">
        <v>435</v>
      </c>
      <c r="O88" s="49">
        <v>1</v>
      </c>
      <c r="P88" s="49">
        <v>0</v>
      </c>
      <c r="Q88" s="31">
        <v>0</v>
      </c>
      <c r="R88" s="31">
        <v>0</v>
      </c>
      <c r="S88" s="31">
        <v>0</v>
      </c>
      <c r="T88" s="31">
        <v>0</v>
      </c>
      <c r="U88" s="49">
        <v>1</v>
      </c>
      <c r="V88" s="31">
        <v>2</v>
      </c>
      <c r="W88" s="31">
        <v>0</v>
      </c>
      <c r="X88" s="44"/>
      <c r="Y88" s="30">
        <v>1</v>
      </c>
      <c r="Z88" s="35">
        <v>0</v>
      </c>
      <c r="AA88" s="44"/>
      <c r="AB88" s="30">
        <v>1</v>
      </c>
      <c r="AC88" s="31">
        <v>0</v>
      </c>
      <c r="AD88" s="31">
        <v>0</v>
      </c>
      <c r="AE88" s="31">
        <v>0</v>
      </c>
      <c r="AF88" s="31">
        <v>0</v>
      </c>
      <c r="AG88" s="31">
        <v>0</v>
      </c>
      <c r="AH88" s="31">
        <v>0</v>
      </c>
      <c r="AI88" s="31">
        <v>0</v>
      </c>
      <c r="AJ88" s="31">
        <v>0</v>
      </c>
      <c r="AK88" s="35">
        <v>0</v>
      </c>
      <c r="AM88" s="30">
        <v>1</v>
      </c>
      <c r="AN88" s="31">
        <v>0</v>
      </c>
      <c r="AO88" s="31">
        <v>0</v>
      </c>
      <c r="AP88" s="31">
        <v>0</v>
      </c>
      <c r="AQ88" s="31">
        <v>0</v>
      </c>
      <c r="AR88" s="31">
        <v>0</v>
      </c>
      <c r="AS88" s="31">
        <v>0</v>
      </c>
      <c r="AT88" s="31">
        <v>0</v>
      </c>
      <c r="AU88" s="31">
        <v>0</v>
      </c>
      <c r="AV88" s="31">
        <v>1</v>
      </c>
      <c r="AW88" s="31">
        <v>0</v>
      </c>
      <c r="AX88" s="31">
        <v>1</v>
      </c>
      <c r="AY88" s="35">
        <v>0</v>
      </c>
      <c r="BA88" s="46"/>
      <c r="BB88" s="47"/>
      <c r="BC88" s="47"/>
      <c r="BD88" s="48"/>
      <c r="BF88" s="29" t="s">
        <v>279</v>
      </c>
    </row>
    <row r="89" spans="1:58" s="45" customFormat="1" ht="10.8" thickBot="1" x14ac:dyDescent="0.25">
      <c r="A89" s="30">
        <v>73</v>
      </c>
      <c r="B89" s="41" t="s">
        <v>282</v>
      </c>
      <c r="C89" s="49" t="s">
        <v>443</v>
      </c>
      <c r="D89" s="41">
        <v>1</v>
      </c>
      <c r="E89" s="41">
        <v>0</v>
      </c>
      <c r="F89" s="41">
        <v>0</v>
      </c>
      <c r="G89" s="41">
        <v>0</v>
      </c>
      <c r="H89" s="52">
        <v>43812.559027777781</v>
      </c>
      <c r="I89" s="49">
        <v>1159819</v>
      </c>
      <c r="J89" s="53">
        <v>43858</v>
      </c>
      <c r="K89" s="49" t="s">
        <v>462</v>
      </c>
      <c r="L89" s="54"/>
      <c r="M89" s="55"/>
      <c r="N89" s="47"/>
      <c r="O89" s="49">
        <v>0</v>
      </c>
      <c r="P89" s="49">
        <v>1</v>
      </c>
      <c r="Q89" s="31">
        <v>0</v>
      </c>
      <c r="R89" s="31">
        <v>0</v>
      </c>
      <c r="S89" s="31">
        <v>0</v>
      </c>
      <c r="T89" s="31">
        <v>0</v>
      </c>
      <c r="U89" s="49"/>
      <c r="V89" s="31">
        <v>2</v>
      </c>
      <c r="W89" s="35">
        <v>0</v>
      </c>
      <c r="X89" s="44"/>
      <c r="Y89" s="30">
        <v>1</v>
      </c>
      <c r="Z89" s="35">
        <v>0</v>
      </c>
      <c r="AA89" s="44"/>
      <c r="AB89" s="30">
        <v>0</v>
      </c>
      <c r="AC89" s="31">
        <v>0</v>
      </c>
      <c r="AD89" s="31">
        <v>0</v>
      </c>
      <c r="AE89" s="31">
        <v>0</v>
      </c>
      <c r="AF89" s="31">
        <v>0</v>
      </c>
      <c r="AG89" s="31">
        <v>0</v>
      </c>
      <c r="AH89" s="31">
        <v>0</v>
      </c>
      <c r="AI89" s="31">
        <v>0</v>
      </c>
      <c r="AJ89" s="31">
        <v>0</v>
      </c>
      <c r="AK89" s="35">
        <v>1</v>
      </c>
      <c r="AM89" s="30">
        <v>1</v>
      </c>
      <c r="AN89" s="31">
        <v>0</v>
      </c>
      <c r="AO89" s="31">
        <v>0</v>
      </c>
      <c r="AP89" s="31">
        <v>0</v>
      </c>
      <c r="AQ89" s="31">
        <v>0</v>
      </c>
      <c r="AR89" s="31">
        <v>0</v>
      </c>
      <c r="AS89" s="31">
        <v>0</v>
      </c>
      <c r="AT89" s="31">
        <v>0</v>
      </c>
      <c r="AU89" s="31">
        <v>0</v>
      </c>
      <c r="AV89" s="31">
        <v>1</v>
      </c>
      <c r="AW89" s="31">
        <v>1</v>
      </c>
      <c r="AX89" s="31">
        <v>0</v>
      </c>
      <c r="AY89" s="35">
        <v>0</v>
      </c>
      <c r="BA89" s="46"/>
      <c r="BB89" s="47"/>
      <c r="BC89" s="47"/>
      <c r="BD89" s="48"/>
      <c r="BF89" s="29" t="s">
        <v>279</v>
      </c>
    </row>
    <row r="90" spans="1:58" s="45" customFormat="1" ht="10.8" thickBot="1" x14ac:dyDescent="0.25">
      <c r="A90" s="30">
        <v>74</v>
      </c>
      <c r="B90" s="41" t="s">
        <v>282</v>
      </c>
      <c r="C90" s="49" t="s">
        <v>444</v>
      </c>
      <c r="D90" s="41">
        <v>1</v>
      </c>
      <c r="E90" s="41">
        <v>0</v>
      </c>
      <c r="F90" s="41">
        <v>0</v>
      </c>
      <c r="G90" s="41">
        <v>0</v>
      </c>
      <c r="H90" s="52">
        <v>43812.673611111109</v>
      </c>
      <c r="I90" s="49">
        <v>1160919</v>
      </c>
      <c r="J90" s="53">
        <v>43858</v>
      </c>
      <c r="K90" s="49" t="s">
        <v>463</v>
      </c>
      <c r="L90" s="54" t="s">
        <v>35</v>
      </c>
      <c r="M90" s="53">
        <v>43815</v>
      </c>
      <c r="N90" s="47" t="s">
        <v>451</v>
      </c>
      <c r="O90" s="49">
        <v>1</v>
      </c>
      <c r="P90" s="49">
        <v>0</v>
      </c>
      <c r="Q90" s="31">
        <v>0</v>
      </c>
      <c r="R90" s="31">
        <v>0</v>
      </c>
      <c r="S90" s="31">
        <v>0</v>
      </c>
      <c r="T90" s="31">
        <v>0</v>
      </c>
      <c r="U90" s="49">
        <v>1</v>
      </c>
      <c r="V90" s="31">
        <v>2</v>
      </c>
      <c r="W90" s="31">
        <v>0</v>
      </c>
      <c r="X90" s="44"/>
      <c r="Y90" s="30">
        <v>1</v>
      </c>
      <c r="Z90" s="35">
        <v>0</v>
      </c>
      <c r="AA90" s="44"/>
      <c r="AB90" s="30">
        <v>1</v>
      </c>
      <c r="AC90" s="31">
        <v>0</v>
      </c>
      <c r="AD90" s="31">
        <v>0</v>
      </c>
      <c r="AE90" s="31">
        <v>0</v>
      </c>
      <c r="AF90" s="31">
        <v>0</v>
      </c>
      <c r="AG90" s="31">
        <v>0</v>
      </c>
      <c r="AH90" s="31">
        <v>0</v>
      </c>
      <c r="AI90" s="31">
        <v>0</v>
      </c>
      <c r="AJ90" s="31">
        <v>0</v>
      </c>
      <c r="AK90" s="35">
        <v>0</v>
      </c>
      <c r="AM90" s="30">
        <v>1</v>
      </c>
      <c r="AN90" s="31">
        <v>0</v>
      </c>
      <c r="AO90" s="31">
        <v>0</v>
      </c>
      <c r="AP90" s="31">
        <v>0</v>
      </c>
      <c r="AQ90" s="31">
        <v>0</v>
      </c>
      <c r="AR90" s="31">
        <v>0</v>
      </c>
      <c r="AS90" s="31">
        <v>0</v>
      </c>
      <c r="AT90" s="31">
        <v>0</v>
      </c>
      <c r="AU90" s="31">
        <v>0</v>
      </c>
      <c r="AV90" s="31">
        <v>1</v>
      </c>
      <c r="AW90" s="31">
        <v>0</v>
      </c>
      <c r="AX90" s="31">
        <v>1</v>
      </c>
      <c r="AY90" s="35">
        <v>0</v>
      </c>
      <c r="BA90" s="46"/>
      <c r="BB90" s="47"/>
      <c r="BC90" s="47"/>
      <c r="BD90" s="48"/>
      <c r="BF90" s="29" t="s">
        <v>269</v>
      </c>
    </row>
    <row r="91" spans="1:58" s="45" customFormat="1" ht="10.8" thickBot="1" x14ac:dyDescent="0.25">
      <c r="A91" s="30">
        <v>75</v>
      </c>
      <c r="B91" s="49" t="s">
        <v>282</v>
      </c>
      <c r="C91" s="49" t="s">
        <v>445</v>
      </c>
      <c r="D91" s="41">
        <v>1</v>
      </c>
      <c r="E91" s="41">
        <v>0</v>
      </c>
      <c r="F91" s="41">
        <v>0</v>
      </c>
      <c r="G91" s="41">
        <v>0</v>
      </c>
      <c r="H91" s="52">
        <v>43815.817361111112</v>
      </c>
      <c r="I91" s="49">
        <v>1174119</v>
      </c>
      <c r="J91" s="42">
        <v>43859</v>
      </c>
      <c r="K91" s="31" t="s">
        <v>464</v>
      </c>
      <c r="L91" s="33" t="s">
        <v>35</v>
      </c>
      <c r="M91" s="42">
        <v>43816</v>
      </c>
      <c r="N91" s="43" t="s">
        <v>452</v>
      </c>
      <c r="O91" s="31">
        <v>1</v>
      </c>
      <c r="P91" s="31">
        <v>0</v>
      </c>
      <c r="Q91" s="31">
        <v>0</v>
      </c>
      <c r="R91" s="31">
        <v>0</v>
      </c>
      <c r="S91" s="31">
        <v>0</v>
      </c>
      <c r="T91" s="31">
        <v>0</v>
      </c>
      <c r="U91" s="31">
        <v>1</v>
      </c>
      <c r="V91" s="31">
        <v>2</v>
      </c>
      <c r="W91" s="35">
        <v>0</v>
      </c>
      <c r="X91" s="44"/>
      <c r="Y91" s="30">
        <v>1</v>
      </c>
      <c r="Z91" s="35">
        <v>0</v>
      </c>
      <c r="AA91" s="44"/>
      <c r="AB91" s="30">
        <v>1</v>
      </c>
      <c r="AC91" s="31">
        <v>0</v>
      </c>
      <c r="AD91" s="31">
        <v>0</v>
      </c>
      <c r="AE91" s="31">
        <v>0</v>
      </c>
      <c r="AF91" s="31">
        <v>0</v>
      </c>
      <c r="AG91" s="31">
        <v>0</v>
      </c>
      <c r="AH91" s="31">
        <v>0</v>
      </c>
      <c r="AI91" s="31">
        <v>0</v>
      </c>
      <c r="AJ91" s="31">
        <v>0</v>
      </c>
      <c r="AK91" s="35">
        <v>0</v>
      </c>
      <c r="AM91" s="30">
        <v>1</v>
      </c>
      <c r="AN91" s="31">
        <v>0</v>
      </c>
      <c r="AO91" s="31">
        <v>0</v>
      </c>
      <c r="AP91" s="31">
        <v>0</v>
      </c>
      <c r="AQ91" s="31">
        <v>0</v>
      </c>
      <c r="AR91" s="31">
        <v>0</v>
      </c>
      <c r="AS91" s="31">
        <v>0</v>
      </c>
      <c r="AT91" s="31">
        <v>0</v>
      </c>
      <c r="AU91" s="31">
        <v>0</v>
      </c>
      <c r="AV91" s="31">
        <v>1</v>
      </c>
      <c r="AW91" s="31">
        <v>1</v>
      </c>
      <c r="AX91" s="31">
        <v>0</v>
      </c>
      <c r="AY91" s="35">
        <v>0</v>
      </c>
      <c r="BA91" s="56"/>
      <c r="BB91" s="57"/>
      <c r="BC91" s="57"/>
      <c r="BD91" s="58"/>
      <c r="BF91" s="29" t="s">
        <v>271</v>
      </c>
    </row>
    <row r="92" spans="1:58" s="29" customFormat="1" ht="10.8" thickBot="1" x14ac:dyDescent="0.35">
      <c r="A92" s="30">
        <v>76</v>
      </c>
      <c r="B92" s="49" t="s">
        <v>282</v>
      </c>
      <c r="C92" s="49" t="s">
        <v>447</v>
      </c>
      <c r="D92" s="41">
        <v>1</v>
      </c>
      <c r="E92" s="41">
        <v>0</v>
      </c>
      <c r="F92" s="41">
        <v>0</v>
      </c>
      <c r="G92" s="41">
        <v>0</v>
      </c>
      <c r="H92" s="32">
        <v>43817.498611111114</v>
      </c>
      <c r="I92" s="31">
        <v>1176819</v>
      </c>
      <c r="J92" s="36">
        <v>43861</v>
      </c>
      <c r="K92" s="31" t="s">
        <v>465</v>
      </c>
      <c r="L92" s="33"/>
      <c r="M92" s="31"/>
      <c r="N92" s="31"/>
      <c r="O92" s="31">
        <v>0</v>
      </c>
      <c r="P92" s="31">
        <v>1</v>
      </c>
      <c r="Q92" s="31">
        <v>0</v>
      </c>
      <c r="R92" s="31">
        <v>0</v>
      </c>
      <c r="S92" s="31">
        <v>0</v>
      </c>
      <c r="T92" s="31">
        <v>0</v>
      </c>
      <c r="U92" s="31"/>
      <c r="V92" s="31">
        <v>2</v>
      </c>
      <c r="W92" s="31">
        <v>0</v>
      </c>
      <c r="X92" s="28"/>
      <c r="Y92" s="30">
        <v>1</v>
      </c>
      <c r="Z92" s="35">
        <v>0</v>
      </c>
      <c r="AA92" s="28"/>
      <c r="AB92" s="30">
        <v>0</v>
      </c>
      <c r="AC92" s="31">
        <v>0</v>
      </c>
      <c r="AD92" s="31">
        <v>0</v>
      </c>
      <c r="AE92" s="31">
        <v>0</v>
      </c>
      <c r="AF92" s="31">
        <v>0</v>
      </c>
      <c r="AG92" s="31">
        <v>0</v>
      </c>
      <c r="AH92" s="31">
        <v>0</v>
      </c>
      <c r="AI92" s="31">
        <v>0</v>
      </c>
      <c r="AJ92" s="31">
        <v>0</v>
      </c>
      <c r="AK92" s="35">
        <v>1</v>
      </c>
      <c r="AM92" s="30">
        <v>1</v>
      </c>
      <c r="AN92" s="31">
        <v>0</v>
      </c>
      <c r="AO92" s="31">
        <v>0</v>
      </c>
      <c r="AP92" s="31">
        <v>0</v>
      </c>
      <c r="AQ92" s="31">
        <v>0</v>
      </c>
      <c r="AR92" s="31">
        <v>0</v>
      </c>
      <c r="AS92" s="31">
        <v>0</v>
      </c>
      <c r="AT92" s="31">
        <v>0</v>
      </c>
      <c r="AU92" s="31">
        <v>0</v>
      </c>
      <c r="AV92" s="31">
        <v>1</v>
      </c>
      <c r="AW92" s="31">
        <v>1</v>
      </c>
      <c r="AX92" s="31">
        <v>0</v>
      </c>
      <c r="AY92" s="35">
        <v>0</v>
      </c>
      <c r="BA92" s="30"/>
      <c r="BB92" s="31"/>
      <c r="BC92" s="31"/>
      <c r="BD92" s="35"/>
      <c r="BF92" s="29" t="s">
        <v>276</v>
      </c>
    </row>
    <row r="93" spans="1:58" ht="10.8" thickBot="1" x14ac:dyDescent="0.25">
      <c r="A93" s="30">
        <v>77</v>
      </c>
      <c r="B93" s="31" t="s">
        <v>282</v>
      </c>
      <c r="C93" s="31" t="s">
        <v>448</v>
      </c>
      <c r="D93" s="41">
        <v>1</v>
      </c>
      <c r="E93" s="41">
        <v>0</v>
      </c>
      <c r="F93" s="41">
        <v>0</v>
      </c>
      <c r="G93" s="41">
        <v>0</v>
      </c>
      <c r="H93" s="32">
        <v>43817.53125</v>
      </c>
      <c r="I93" s="59">
        <v>1177319</v>
      </c>
      <c r="J93" s="36">
        <v>43861</v>
      </c>
      <c r="K93" s="31" t="s">
        <v>466</v>
      </c>
      <c r="L93" s="60"/>
      <c r="M93" s="61"/>
      <c r="N93" s="62"/>
      <c r="O93" s="59">
        <v>0</v>
      </c>
      <c r="P93" s="63">
        <v>1</v>
      </c>
      <c r="Q93" s="31">
        <v>0</v>
      </c>
      <c r="R93" s="31">
        <v>0</v>
      </c>
      <c r="S93" s="31">
        <v>0</v>
      </c>
      <c r="T93" s="31">
        <v>0</v>
      </c>
      <c r="U93" s="62"/>
      <c r="V93" s="31">
        <v>2</v>
      </c>
      <c r="W93" s="35">
        <v>0</v>
      </c>
      <c r="Y93" s="40">
        <v>1</v>
      </c>
      <c r="Z93" s="64">
        <v>0</v>
      </c>
      <c r="AB93" s="30">
        <v>0</v>
      </c>
      <c r="AC93" s="31">
        <v>0</v>
      </c>
      <c r="AD93" s="31">
        <v>0</v>
      </c>
      <c r="AE93" s="31">
        <v>0</v>
      </c>
      <c r="AF93" s="31">
        <v>0</v>
      </c>
      <c r="AG93" s="31">
        <v>0</v>
      </c>
      <c r="AH93" s="31">
        <v>0</v>
      </c>
      <c r="AI93" s="31">
        <v>0</v>
      </c>
      <c r="AJ93" s="31">
        <v>0</v>
      </c>
      <c r="AK93" s="35">
        <v>1</v>
      </c>
      <c r="AM93" s="30">
        <v>1</v>
      </c>
      <c r="AN93" s="31">
        <v>0</v>
      </c>
      <c r="AO93" s="31">
        <v>0</v>
      </c>
      <c r="AP93" s="31">
        <v>0</v>
      </c>
      <c r="AQ93" s="31">
        <v>0</v>
      </c>
      <c r="AR93" s="31">
        <v>0</v>
      </c>
      <c r="AS93" s="49">
        <v>0</v>
      </c>
      <c r="AT93" s="49">
        <v>0</v>
      </c>
      <c r="AU93" s="49">
        <v>0</v>
      </c>
      <c r="AV93" s="65">
        <v>1</v>
      </c>
      <c r="AW93" s="49">
        <v>1</v>
      </c>
      <c r="AX93" s="49">
        <v>0</v>
      </c>
      <c r="AY93" s="39">
        <v>0</v>
      </c>
      <c r="BA93" s="66"/>
      <c r="BB93" s="67"/>
      <c r="BC93" s="67"/>
      <c r="BD93" s="68"/>
      <c r="BF93" s="29" t="s">
        <v>267</v>
      </c>
    </row>
    <row r="94" spans="1:58" s="69" customFormat="1" ht="10.8" thickBot="1" x14ac:dyDescent="0.25">
      <c r="D94" s="70">
        <f>SUM(D17:D93)</f>
        <v>76</v>
      </c>
      <c r="E94" s="70">
        <f>SUM(E17:E92)</f>
        <v>0</v>
      </c>
      <c r="F94" s="70">
        <f>SUM(F17:F92)</f>
        <v>1</v>
      </c>
      <c r="G94" s="71">
        <f>SUM(G17:G92)</f>
        <v>0</v>
      </c>
      <c r="J94" s="72"/>
      <c r="L94" s="73"/>
      <c r="M94" s="72"/>
      <c r="O94" s="74">
        <f>SUM(O17:O93)</f>
        <v>61</v>
      </c>
      <c r="P94" s="74">
        <f>SUM(P17:P93)</f>
        <v>16</v>
      </c>
      <c r="Q94" s="74">
        <f>SUM(Q17:Q93)</f>
        <v>7</v>
      </c>
      <c r="R94" s="74">
        <v>7</v>
      </c>
      <c r="S94" s="74">
        <f>SUM(S17:S93)</f>
        <v>0</v>
      </c>
      <c r="T94" s="74">
        <f>SUM(T17:T93)</f>
        <v>0</v>
      </c>
      <c r="U94" s="74">
        <f>AVERAGE(U17:U93)</f>
        <v>14.813559322033898</v>
      </c>
      <c r="V94" s="74">
        <f>AVERAGE(V17:V93)</f>
        <v>1.948051948051948</v>
      </c>
      <c r="W94" s="74">
        <f t="shared" ref="W94" si="0">SUM(W17:W93)</f>
        <v>0</v>
      </c>
      <c r="X94" s="44"/>
      <c r="Y94" s="75">
        <f>SUM(Y17:Y93)</f>
        <v>77</v>
      </c>
      <c r="Z94" s="76">
        <f>SUM(Z17:Z93)</f>
        <v>0</v>
      </c>
      <c r="AA94" s="44"/>
      <c r="AB94" s="77">
        <f t="shared" ref="AB94:AK94" si="1">SUM(AB17:AB93)</f>
        <v>58</v>
      </c>
      <c r="AC94" s="77">
        <f t="shared" si="1"/>
        <v>0</v>
      </c>
      <c r="AD94" s="77">
        <f t="shared" si="1"/>
        <v>0</v>
      </c>
      <c r="AE94" s="77">
        <f t="shared" si="1"/>
        <v>0</v>
      </c>
      <c r="AF94" s="77">
        <f t="shared" si="1"/>
        <v>0</v>
      </c>
      <c r="AG94" s="77">
        <f t="shared" si="1"/>
        <v>0</v>
      </c>
      <c r="AH94" s="77">
        <f t="shared" si="1"/>
        <v>0</v>
      </c>
      <c r="AI94" s="77">
        <f t="shared" si="1"/>
        <v>0</v>
      </c>
      <c r="AJ94" s="77">
        <f t="shared" si="1"/>
        <v>3</v>
      </c>
      <c r="AK94" s="77">
        <f t="shared" si="1"/>
        <v>16</v>
      </c>
      <c r="AL94" s="78"/>
      <c r="AM94" s="79">
        <f t="shared" ref="AM94:AY94" si="2">SUM(AM17:AM93)</f>
        <v>76</v>
      </c>
      <c r="AN94" s="79">
        <f t="shared" si="2"/>
        <v>1</v>
      </c>
      <c r="AO94" s="79">
        <f t="shared" si="2"/>
        <v>0</v>
      </c>
      <c r="AP94" s="79">
        <f t="shared" si="2"/>
        <v>0</v>
      </c>
      <c r="AQ94" s="79">
        <f t="shared" si="2"/>
        <v>0</v>
      </c>
      <c r="AR94" s="79">
        <f t="shared" si="2"/>
        <v>1</v>
      </c>
      <c r="AS94" s="79">
        <f t="shared" si="2"/>
        <v>1</v>
      </c>
      <c r="AT94" s="79">
        <f t="shared" si="2"/>
        <v>0</v>
      </c>
      <c r="AU94" s="79">
        <f t="shared" si="2"/>
        <v>0</v>
      </c>
      <c r="AV94" s="79">
        <f t="shared" si="2"/>
        <v>75</v>
      </c>
      <c r="AW94" s="79">
        <f t="shared" si="2"/>
        <v>26</v>
      </c>
      <c r="AX94" s="79">
        <f t="shared" si="2"/>
        <v>51</v>
      </c>
      <c r="AY94" s="71">
        <f t="shared" si="2"/>
        <v>0</v>
      </c>
      <c r="AZ94" s="45"/>
      <c r="BA94" s="70">
        <f>SUM(BA17:BA92)</f>
        <v>0</v>
      </c>
      <c r="BB94" s="70">
        <f>SUM(BB17:BB92)</f>
        <v>0</v>
      </c>
      <c r="BC94" s="70">
        <f>SUM(BC17:BC92)</f>
        <v>0</v>
      </c>
      <c r="BD94" s="80">
        <f>SUM(BD17:BD92)</f>
        <v>0</v>
      </c>
      <c r="BE94" s="45"/>
    </row>
    <row r="95" spans="1:58" s="69" customFormat="1" ht="15.75" customHeight="1" thickBot="1" x14ac:dyDescent="0.25">
      <c r="D95" s="97">
        <f>SUM(D94:G94)</f>
        <v>77</v>
      </c>
      <c r="E95" s="98"/>
      <c r="F95" s="98"/>
      <c r="G95" s="99"/>
      <c r="J95" s="72"/>
      <c r="L95" s="73"/>
      <c r="M95" s="72"/>
      <c r="O95" s="103">
        <f>SUM(O94:P94)</f>
        <v>77</v>
      </c>
      <c r="P95" s="103"/>
      <c r="Q95" s="81"/>
      <c r="R95" s="81"/>
      <c r="S95" s="81"/>
      <c r="T95" s="81"/>
      <c r="U95" s="81"/>
      <c r="V95" s="81"/>
      <c r="W95" s="81"/>
      <c r="X95" s="44"/>
      <c r="Y95" s="100">
        <f>SUM(Y94:Z94)</f>
        <v>77</v>
      </c>
      <c r="Z95" s="102"/>
      <c r="AA95" s="44"/>
      <c r="AB95" s="100">
        <f>SUM(AB94:AK94)</f>
        <v>77</v>
      </c>
      <c r="AC95" s="101"/>
      <c r="AD95" s="101"/>
      <c r="AE95" s="101"/>
      <c r="AF95" s="101"/>
      <c r="AG95" s="101"/>
      <c r="AH95" s="101"/>
      <c r="AI95" s="101"/>
      <c r="AJ95" s="101"/>
      <c r="AK95" s="102"/>
      <c r="AL95" s="78"/>
      <c r="AM95" s="94">
        <f>SUM(AM94:AO94)</f>
        <v>77</v>
      </c>
      <c r="AN95" s="95"/>
      <c r="AO95" s="96"/>
      <c r="AP95" s="94">
        <f>SUM(AP94:AV94)</f>
        <v>77</v>
      </c>
      <c r="AQ95" s="95"/>
      <c r="AR95" s="95"/>
      <c r="AS95" s="95"/>
      <c r="AT95" s="95"/>
      <c r="AU95" s="95"/>
      <c r="AV95" s="96"/>
      <c r="AW95" s="94">
        <f>SUM(AW94:AY94)</f>
        <v>77</v>
      </c>
      <c r="AX95" s="95"/>
      <c r="AY95" s="96"/>
      <c r="AZ95" s="45"/>
      <c r="BA95" s="94">
        <f>SUM(BA94:BD94)</f>
        <v>0</v>
      </c>
      <c r="BB95" s="95"/>
      <c r="BC95" s="95"/>
      <c r="BD95" s="96"/>
      <c r="BE95" s="45"/>
    </row>
    <row r="96" spans="1:58" s="69" customFormat="1" x14ac:dyDescent="0.2">
      <c r="J96" s="72"/>
      <c r="L96" s="73"/>
      <c r="M96" s="72"/>
      <c r="X96" s="44"/>
      <c r="AA96" s="44"/>
      <c r="AL96" s="45"/>
      <c r="AZ96" s="45"/>
      <c r="BE96" s="45"/>
    </row>
    <row r="97" spans="10:65" s="69" customFormat="1" x14ac:dyDescent="0.2">
      <c r="J97" s="72"/>
      <c r="L97" s="73"/>
      <c r="M97" s="72"/>
      <c r="X97" s="44"/>
      <c r="AA97" s="44"/>
      <c r="AL97" s="45"/>
      <c r="AZ97" s="45"/>
      <c r="BE97" s="45"/>
    </row>
    <row r="98" spans="10:65" s="69" customFormat="1" x14ac:dyDescent="0.2">
      <c r="J98" s="72"/>
      <c r="L98" s="73"/>
      <c r="M98" s="72"/>
      <c r="X98" s="44"/>
      <c r="AA98" s="44"/>
      <c r="AL98" s="45"/>
      <c r="AZ98" s="45"/>
      <c r="BE98" s="45"/>
    </row>
    <row r="101" spans="10:65" ht="14.4" x14ac:dyDescent="0.3">
      <c r="AJ101" s="89"/>
      <c r="AK101" s="89"/>
      <c r="AL101" s="89"/>
      <c r="AM101"/>
      <c r="AN101"/>
      <c r="AO101"/>
      <c r="AP101"/>
      <c r="AQ101" s="90"/>
      <c r="AR101" s="90"/>
      <c r="AS101" s="90"/>
      <c r="AT101" s="90"/>
      <c r="AU101" s="90"/>
      <c r="AV101" s="90"/>
      <c r="AW101" s="90"/>
      <c r="AX101" s="90"/>
      <c r="AY101" s="90"/>
      <c r="AZ101" s="82"/>
      <c r="BA101" s="83"/>
      <c r="BB101" s="91"/>
      <c r="BC101" s="91"/>
      <c r="BD101" s="91"/>
      <c r="BE101" s="91"/>
      <c r="BF101" s="91"/>
      <c r="BG101" s="91"/>
      <c r="BH101" s="91"/>
      <c r="BI101" s="91"/>
      <c r="BJ101" s="91"/>
      <c r="BK101" s="91"/>
      <c r="BL101" s="91"/>
      <c r="BM101" s="91"/>
    </row>
    <row r="102" spans="10:65" ht="15.6" x14ac:dyDescent="0.2">
      <c r="AN102" s="84"/>
      <c r="AO102" s="84"/>
      <c r="AQ102" s="92" t="s">
        <v>470</v>
      </c>
      <c r="AR102" s="92"/>
      <c r="AS102" s="92"/>
      <c r="AT102" s="92"/>
      <c r="AU102" s="88"/>
      <c r="AV102" s="92" t="s">
        <v>471</v>
      </c>
      <c r="AW102" s="92"/>
      <c r="AX102" s="92"/>
      <c r="AY102" s="88"/>
      <c r="AZ102" s="85"/>
      <c r="BA102" s="92" t="s">
        <v>472</v>
      </c>
      <c r="BB102" s="92"/>
      <c r="BC102" s="92"/>
      <c r="BD102" s="88"/>
      <c r="BE102" s="88"/>
      <c r="BF102" s="88"/>
      <c r="BG102" s="88"/>
      <c r="BH102" s="88"/>
      <c r="BI102" s="88"/>
      <c r="BJ102" s="88"/>
      <c r="BK102" s="88"/>
      <c r="BL102" s="88"/>
      <c r="BM102" s="88"/>
    </row>
    <row r="103" spans="10:65" ht="15.6" x14ac:dyDescent="0.3">
      <c r="AN103" s="86"/>
      <c r="AO103" s="86"/>
      <c r="AQ103" s="86" t="s">
        <v>487</v>
      </c>
      <c r="AR103" s="86"/>
      <c r="AS103" s="86"/>
      <c r="AT103" s="86"/>
      <c r="AU103" s="87"/>
      <c r="AV103" s="87" t="s">
        <v>487</v>
      </c>
      <c r="AX103" s="87"/>
      <c r="AY103" s="87"/>
      <c r="AZ103" s="85"/>
      <c r="BA103" s="93" t="s">
        <v>473</v>
      </c>
      <c r="BB103" s="93"/>
      <c r="BC103" s="93"/>
      <c r="BD103" s="87"/>
      <c r="BE103" s="87"/>
      <c r="BF103" s="87"/>
      <c r="BG103" s="87"/>
      <c r="BH103" s="87"/>
      <c r="BI103" s="87"/>
      <c r="BJ103" s="87"/>
      <c r="BK103" s="87"/>
      <c r="BL103" s="87"/>
      <c r="BM103" s="87"/>
    </row>
  </sheetData>
  <mergeCells count="65">
    <mergeCell ref="BF14:BF16"/>
    <mergeCell ref="BA14:BD15"/>
    <mergeCell ref="AM14:AY14"/>
    <mergeCell ref="I15:I16"/>
    <mergeCell ref="J15:J16"/>
    <mergeCell ref="K15:K16"/>
    <mergeCell ref="L15:L16"/>
    <mergeCell ref="AC15:AC16"/>
    <mergeCell ref="A14:W14"/>
    <mergeCell ref="Y14:Y16"/>
    <mergeCell ref="Z14:Z16"/>
    <mergeCell ref="AB14:AJ14"/>
    <mergeCell ref="AK14:AK16"/>
    <mergeCell ref="R15:R16"/>
    <mergeCell ref="H15:H16"/>
    <mergeCell ref="M15:M16"/>
    <mergeCell ref="AW15:AY15"/>
    <mergeCell ref="N15:N16"/>
    <mergeCell ref="O15:O16"/>
    <mergeCell ref="P15:P16"/>
    <mergeCell ref="Q15:Q16"/>
    <mergeCell ref="AI15:AI16"/>
    <mergeCell ref="S15:S16"/>
    <mergeCell ref="T15:T16"/>
    <mergeCell ref="U15:U16"/>
    <mergeCell ref="V15:V16"/>
    <mergeCell ref="W15:W16"/>
    <mergeCell ref="AB15:AB16"/>
    <mergeCell ref="AD15:AD16"/>
    <mergeCell ref="AE15:AE16"/>
    <mergeCell ref="AF15:AF16"/>
    <mergeCell ref="AG15:AG16"/>
    <mergeCell ref="B2:X2"/>
    <mergeCell ref="B3:X3"/>
    <mergeCell ref="B4:X4"/>
    <mergeCell ref="B5:X5"/>
    <mergeCell ref="B6:X6"/>
    <mergeCell ref="AJ15:AJ16"/>
    <mergeCell ref="AM15:AO15"/>
    <mergeCell ref="AP15:AV15"/>
    <mergeCell ref="AH15:AH16"/>
    <mergeCell ref="A15:A16"/>
    <mergeCell ref="B15:B16"/>
    <mergeCell ref="C15:C16"/>
    <mergeCell ref="D15:G15"/>
    <mergeCell ref="A13:AU13"/>
    <mergeCell ref="B7:X7"/>
    <mergeCell ref="B8:X8"/>
    <mergeCell ref="B9:X9"/>
    <mergeCell ref="B10:X10"/>
    <mergeCell ref="D95:G95"/>
    <mergeCell ref="AM95:AO95"/>
    <mergeCell ref="AB95:AK95"/>
    <mergeCell ref="Y95:Z95"/>
    <mergeCell ref="O95:P95"/>
    <mergeCell ref="BA103:BC103"/>
    <mergeCell ref="AV102:AX102"/>
    <mergeCell ref="AP95:AV95"/>
    <mergeCell ref="AW95:AY95"/>
    <mergeCell ref="BA95:BD95"/>
    <mergeCell ref="AJ101:AL101"/>
    <mergeCell ref="AQ101:AY101"/>
    <mergeCell ref="BB101:BM101"/>
    <mergeCell ref="AQ102:AT102"/>
    <mergeCell ref="BA102:BC102"/>
  </mergeCells>
  <dataValidations count="2">
    <dataValidation type="list" allowBlank="1" showInputMessage="1" showErrorMessage="1" sqref="B17:B1048576" xr:uid="{00000000-0002-0000-0000-000000000000}">
      <formula1>sujetos</formula1>
    </dataValidation>
    <dataValidation type="list" allowBlank="1" showInputMessage="1" showErrorMessage="1" sqref="BF17:BF1048576" xr:uid="{00000000-0002-0000-0000-000001000000}">
      <formula1>inf_Solicitada</formula1>
    </dataValidation>
  </dataValidations>
  <pageMargins left="0.39370078740157483" right="0.39370078740157483" top="0.39370078740157483" bottom="0.39370078740157483" header="0.31496062992125984" footer="0.31496062992125984"/>
  <pageSetup scale="30" orientation="landscape" horizontalDpi="4294967295" verticalDpi="4294967295" r:id="rId1"/>
  <headerFooter>
    <oddHeader>&amp;L&amp;G&amp;R&amp;G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6"/>
  <sheetViews>
    <sheetView topLeftCell="A80" workbookViewId="0">
      <selection activeCell="C2" sqref="C2:C106"/>
    </sheetView>
  </sheetViews>
  <sheetFormatPr baseColWidth="10" defaultRowHeight="14.4" x14ac:dyDescent="0.3"/>
  <cols>
    <col min="3" max="3" width="41.6640625" customWidth="1"/>
  </cols>
  <sheetData>
    <row r="1" spans="1:5" x14ac:dyDescent="0.3">
      <c r="A1" t="s">
        <v>54</v>
      </c>
      <c r="B1" t="s">
        <v>55</v>
      </c>
      <c r="D1" t="s">
        <v>56</v>
      </c>
      <c r="E1" t="s">
        <v>57</v>
      </c>
    </row>
    <row r="2" spans="1:5" x14ac:dyDescent="0.3">
      <c r="A2" t="s">
        <v>113</v>
      </c>
      <c r="B2" t="s">
        <v>114</v>
      </c>
      <c r="C2" t="str">
        <f>CONCATENATE(B2," (",A2,")")</f>
        <v>Despacho del Gobernador (DG)</v>
      </c>
      <c r="D2">
        <v>1</v>
      </c>
      <c r="E2" t="s">
        <v>60</v>
      </c>
    </row>
    <row r="3" spans="1:5" x14ac:dyDescent="0.3">
      <c r="A3" t="s">
        <v>155</v>
      </c>
      <c r="B3" t="s">
        <v>156</v>
      </c>
      <c r="C3" t="str">
        <f t="shared" ref="C3:C66" si="0">CONCATENATE(B3," (",A3,")")</f>
        <v>Jefatura de la Oficina del Gobernador (JOG)</v>
      </c>
      <c r="D3">
        <v>2</v>
      </c>
      <c r="E3" t="s">
        <v>60</v>
      </c>
    </row>
    <row r="4" spans="1:5" x14ac:dyDescent="0.3">
      <c r="A4" t="s">
        <v>135</v>
      </c>
      <c r="B4" t="s">
        <v>136</v>
      </c>
      <c r="C4" t="str">
        <f t="shared" si="0"/>
        <v>Secretaría de Gobierno (SEGOB)</v>
      </c>
      <c r="D4">
        <v>3</v>
      </c>
      <c r="E4" t="s">
        <v>60</v>
      </c>
    </row>
    <row r="5" spans="1:5" x14ac:dyDescent="0.3">
      <c r="A5" t="s">
        <v>133</v>
      </c>
      <c r="B5" t="s">
        <v>134</v>
      </c>
      <c r="C5" t="str">
        <f t="shared" si="0"/>
        <v>Secretaría de Finanzas y Administración (SFA)</v>
      </c>
      <c r="D5">
        <v>4</v>
      </c>
      <c r="E5" t="s">
        <v>60</v>
      </c>
    </row>
    <row r="6" spans="1:5" x14ac:dyDescent="0.3">
      <c r="A6" t="s">
        <v>121</v>
      </c>
      <c r="B6" t="s">
        <v>122</v>
      </c>
      <c r="C6" t="str">
        <f t="shared" si="0"/>
        <v>Secretaría de Contraloría (SECOEM)</v>
      </c>
      <c r="D6">
        <v>5</v>
      </c>
      <c r="E6" t="s">
        <v>60</v>
      </c>
    </row>
    <row r="7" spans="1:5" x14ac:dyDescent="0.3">
      <c r="A7" t="s">
        <v>149</v>
      </c>
      <c r="B7" t="s">
        <v>150</v>
      </c>
      <c r="C7" t="str">
        <f t="shared" si="0"/>
        <v>Secretaría de Seguridad Pública (SSP)</v>
      </c>
      <c r="D7">
        <v>6</v>
      </c>
      <c r="E7" t="s">
        <v>60</v>
      </c>
    </row>
    <row r="8" spans="1:5" x14ac:dyDescent="0.3">
      <c r="A8" t="s">
        <v>125</v>
      </c>
      <c r="B8" t="s">
        <v>126</v>
      </c>
      <c r="C8" t="str">
        <f t="shared" si="0"/>
        <v>Secretaría de Desarrollo Económico (SEDECO)</v>
      </c>
      <c r="D8">
        <v>7</v>
      </c>
      <c r="E8" t="s">
        <v>60</v>
      </c>
    </row>
    <row r="9" spans="1:5" x14ac:dyDescent="0.3">
      <c r="A9" t="s">
        <v>151</v>
      </c>
      <c r="B9" t="s">
        <v>152</v>
      </c>
      <c r="C9" t="str">
        <f t="shared" si="0"/>
        <v>Secretaría de Turismo (SECTUR)</v>
      </c>
      <c r="D9">
        <v>8</v>
      </c>
      <c r="E9" t="s">
        <v>60</v>
      </c>
    </row>
    <row r="10" spans="1:5" x14ac:dyDescent="0.3">
      <c r="A10" t="s">
        <v>139</v>
      </c>
      <c r="B10" t="s">
        <v>140</v>
      </c>
      <c r="C10" t="str">
        <f t="shared" si="0"/>
        <v>Secretaría de Innovación, Ciencia y Desarrollo Tecnológico (SICDET)</v>
      </c>
      <c r="D10">
        <v>9</v>
      </c>
      <c r="E10" t="s">
        <v>60</v>
      </c>
    </row>
    <row r="11" spans="1:5" x14ac:dyDescent="0.3">
      <c r="A11" t="s">
        <v>127</v>
      </c>
      <c r="B11" t="s">
        <v>128</v>
      </c>
      <c r="C11" t="str">
        <f t="shared" si="0"/>
        <v>Secretaría de Desarrollo Rural Agroalimentario (SEDRUA)</v>
      </c>
      <c r="D11">
        <v>10</v>
      </c>
      <c r="E11" t="s">
        <v>60</v>
      </c>
    </row>
    <row r="12" spans="1:5" x14ac:dyDescent="0.3">
      <c r="A12" t="s">
        <v>119</v>
      </c>
      <c r="B12" t="s">
        <v>120</v>
      </c>
      <c r="C12" t="str">
        <f t="shared" si="0"/>
        <v>Secretaría de Comunicaciones y Obras Públicas (SCOP)</v>
      </c>
      <c r="D12">
        <v>11</v>
      </c>
      <c r="E12" t="s">
        <v>60</v>
      </c>
    </row>
    <row r="13" spans="1:5" x14ac:dyDescent="0.3">
      <c r="A13" t="s">
        <v>141</v>
      </c>
      <c r="B13" t="s">
        <v>142</v>
      </c>
      <c r="C13" t="str">
        <f t="shared" si="0"/>
        <v>Secretaría de Medio Ambiente, Cambio Climático y Desarrollo Territorial (SEMACCDET)</v>
      </c>
      <c r="D13">
        <v>12</v>
      </c>
      <c r="E13" t="s">
        <v>60</v>
      </c>
    </row>
    <row r="14" spans="1:5" x14ac:dyDescent="0.3">
      <c r="A14" t="s">
        <v>129</v>
      </c>
      <c r="B14" t="s">
        <v>130</v>
      </c>
      <c r="C14" t="str">
        <f t="shared" si="0"/>
        <v>Secretaría de Desarrollo Territorial, Urbano y Movilidad (SEDETUM)</v>
      </c>
      <c r="D14">
        <v>13</v>
      </c>
      <c r="E14" t="s">
        <v>60</v>
      </c>
    </row>
    <row r="15" spans="1:5" x14ac:dyDescent="0.3">
      <c r="A15" t="s">
        <v>131</v>
      </c>
      <c r="B15" t="s">
        <v>132</v>
      </c>
      <c r="C15" t="str">
        <f t="shared" si="0"/>
        <v>Secretaría de Educación en el Estado (SEE)</v>
      </c>
      <c r="D15">
        <v>14</v>
      </c>
      <c r="E15" t="s">
        <v>60</v>
      </c>
    </row>
    <row r="16" spans="1:5" x14ac:dyDescent="0.3">
      <c r="A16" t="s">
        <v>123</v>
      </c>
      <c r="B16" t="s">
        <v>124</v>
      </c>
      <c r="C16" t="str">
        <f t="shared" si="0"/>
        <v>Secretaría de Cultura (SECUM)</v>
      </c>
      <c r="D16">
        <v>15</v>
      </c>
      <c r="E16" t="s">
        <v>60</v>
      </c>
    </row>
    <row r="17" spans="1:6" x14ac:dyDescent="0.3">
      <c r="A17" t="s">
        <v>147</v>
      </c>
      <c r="B17" t="s">
        <v>148</v>
      </c>
      <c r="C17" t="str">
        <f t="shared" si="0"/>
        <v>Secretaría de Salud de Michoacán (SSM)</v>
      </c>
      <c r="D17">
        <v>16</v>
      </c>
      <c r="E17" t="s">
        <v>60</v>
      </c>
    </row>
    <row r="18" spans="1:6" x14ac:dyDescent="0.3">
      <c r="A18" t="s">
        <v>143</v>
      </c>
      <c r="B18" t="s">
        <v>144</v>
      </c>
      <c r="C18" t="str">
        <f t="shared" si="0"/>
        <v>Secretaría de Desarrollo Social y Humano (SEDESOH)</v>
      </c>
      <c r="D18">
        <v>17</v>
      </c>
      <c r="E18" t="s">
        <v>60</v>
      </c>
    </row>
    <row r="19" spans="1:6" x14ac:dyDescent="0.3">
      <c r="A19" t="s">
        <v>145</v>
      </c>
      <c r="B19" t="s">
        <v>146</v>
      </c>
      <c r="C19" t="str">
        <f t="shared" si="0"/>
        <v>Secretaría de Pueblos Indígenas (SPI)</v>
      </c>
      <c r="D19">
        <v>18</v>
      </c>
      <c r="E19" t="s">
        <v>60</v>
      </c>
      <c r="F19" s="1"/>
    </row>
    <row r="20" spans="1:6" x14ac:dyDescent="0.3">
      <c r="A20" t="s">
        <v>153</v>
      </c>
      <c r="B20" t="s">
        <v>154</v>
      </c>
      <c r="C20" t="str">
        <f t="shared" si="0"/>
        <v>Secretaría del Migrante (SEMIGRANTE)</v>
      </c>
      <c r="D20">
        <v>19</v>
      </c>
      <c r="E20" t="s">
        <v>60</v>
      </c>
    </row>
    <row r="21" spans="1:6" x14ac:dyDescent="0.3">
      <c r="A21" t="s">
        <v>137</v>
      </c>
      <c r="B21" t="s">
        <v>138</v>
      </c>
      <c r="C21" t="str">
        <f t="shared" si="0"/>
        <v>Secretaría de Igualdad Sustantiva y Desarrollo de las Mujeres Michoacanas (SEIMUJER)</v>
      </c>
      <c r="D21">
        <v>20</v>
      </c>
      <c r="E21" t="s">
        <v>60</v>
      </c>
    </row>
    <row r="22" spans="1:6" x14ac:dyDescent="0.3">
      <c r="A22" t="s">
        <v>115</v>
      </c>
      <c r="B22" t="s">
        <v>116</v>
      </c>
      <c r="C22" t="str">
        <f t="shared" si="0"/>
        <v>Procuraduría General de Justicia del Estado de Michoacán de Ocampo (PGJ)</v>
      </c>
      <c r="D22">
        <v>21</v>
      </c>
      <c r="E22" t="s">
        <v>60</v>
      </c>
    </row>
    <row r="23" spans="1:6" x14ac:dyDescent="0.3">
      <c r="A23" t="s">
        <v>111</v>
      </c>
      <c r="B23" t="s">
        <v>112</v>
      </c>
      <c r="C23" t="str">
        <f t="shared" si="0"/>
        <v>Coordinación General de Gabinete y Planeación (CGAP)</v>
      </c>
      <c r="D23">
        <v>22</v>
      </c>
      <c r="E23" t="s">
        <v>60</v>
      </c>
    </row>
    <row r="24" spans="1:6" x14ac:dyDescent="0.3">
      <c r="A24" t="s">
        <v>109</v>
      </c>
      <c r="B24" t="s">
        <v>110</v>
      </c>
      <c r="C24" t="str">
        <f t="shared" si="0"/>
        <v>Coordinación General de Comunicación Social (CGCS)</v>
      </c>
      <c r="D24">
        <v>23</v>
      </c>
      <c r="E24" t="s">
        <v>60</v>
      </c>
    </row>
    <row r="25" spans="1:6" x14ac:dyDescent="0.3">
      <c r="A25" t="s">
        <v>159</v>
      </c>
      <c r="B25" t="s">
        <v>160</v>
      </c>
      <c r="C25" t="str">
        <f t="shared" si="0"/>
        <v>Almacenes, Servicios y Transportes Extraordinarios a Comunidades Agropecuarias del Estado de Michoacán, S.A. de C.V. (ASTECA)</v>
      </c>
      <c r="D25">
        <v>24</v>
      </c>
      <c r="E25" t="s">
        <v>60</v>
      </c>
    </row>
    <row r="26" spans="1:6" x14ac:dyDescent="0.3">
      <c r="A26" t="s">
        <v>161</v>
      </c>
      <c r="B26" t="s">
        <v>162</v>
      </c>
      <c r="C26" t="str">
        <f t="shared" si="0"/>
        <v>Centro de Convenciones de Morelia (CCM)</v>
      </c>
      <c r="D26">
        <v>25</v>
      </c>
      <c r="E26" t="s">
        <v>60</v>
      </c>
    </row>
    <row r="27" spans="1:6" x14ac:dyDescent="0.3">
      <c r="A27" t="s">
        <v>163</v>
      </c>
      <c r="B27" t="s">
        <v>164</v>
      </c>
      <c r="C27" t="str">
        <f t="shared" si="0"/>
        <v>Centro Estatal de Certificación, Acreditación y Control de Confianza (CECACC)</v>
      </c>
      <c r="D27">
        <v>26</v>
      </c>
      <c r="E27" t="s">
        <v>60</v>
      </c>
    </row>
    <row r="28" spans="1:6" x14ac:dyDescent="0.3">
      <c r="A28" t="s">
        <v>167</v>
      </c>
      <c r="B28" t="s">
        <v>168</v>
      </c>
      <c r="C28" t="str">
        <f t="shared" si="0"/>
        <v>Centro Estatal de Desarrollo Municipal (CEDEMUN)</v>
      </c>
      <c r="D28">
        <v>27</v>
      </c>
      <c r="E28" t="s">
        <v>60</v>
      </c>
    </row>
    <row r="29" spans="1:6" x14ac:dyDescent="0.3">
      <c r="A29" t="s">
        <v>227</v>
      </c>
      <c r="B29" t="s">
        <v>228</v>
      </c>
      <c r="C29" t="str">
        <f t="shared" si="0"/>
        <v>Centro Estatal de Fomento Ganadero del Estado de Michoacán de Ocampo (CEFOGA)</v>
      </c>
      <c r="D29">
        <v>28</v>
      </c>
      <c r="E29" t="s">
        <v>60</v>
      </c>
    </row>
    <row r="30" spans="1:6" x14ac:dyDescent="0.3">
      <c r="A30" t="s">
        <v>165</v>
      </c>
      <c r="B30" t="s">
        <v>166</v>
      </c>
      <c r="C30" t="str">
        <f t="shared" si="0"/>
        <v>Centro Estatal de Tecnologías de Información y Comunicaciones (CETIC)</v>
      </c>
      <c r="D30">
        <v>29</v>
      </c>
      <c r="E30" t="s">
        <v>60</v>
      </c>
    </row>
    <row r="31" spans="1:6" x14ac:dyDescent="0.3">
      <c r="A31" t="s">
        <v>58</v>
      </c>
      <c r="B31" t="s">
        <v>59</v>
      </c>
      <c r="C31" t="str">
        <f t="shared" si="0"/>
        <v>Colegio de Bachilleres del Estado de Michoacán (COBAEM)</v>
      </c>
      <c r="D31">
        <v>30</v>
      </c>
      <c r="E31" t="s">
        <v>60</v>
      </c>
    </row>
    <row r="32" spans="1:6" x14ac:dyDescent="0.3">
      <c r="A32" t="s">
        <v>61</v>
      </c>
      <c r="B32" t="s">
        <v>62</v>
      </c>
      <c r="C32" t="str">
        <f t="shared" si="0"/>
        <v>Colegio de Educación Profesional Técnica en el Estado de Michoacán (CONALEP)</v>
      </c>
      <c r="D32">
        <v>31</v>
      </c>
      <c r="E32" t="s">
        <v>60</v>
      </c>
    </row>
    <row r="33" spans="1:5" x14ac:dyDescent="0.3">
      <c r="A33" t="s">
        <v>63</v>
      </c>
      <c r="B33" t="s">
        <v>64</v>
      </c>
      <c r="C33" t="str">
        <f t="shared" si="0"/>
        <v>Colegio de Estudios Científicos y Tecnológicos del Estado de Michoacán (CECYTEM)</v>
      </c>
      <c r="D33">
        <v>32</v>
      </c>
      <c r="E33" t="s">
        <v>60</v>
      </c>
    </row>
    <row r="34" spans="1:5" x14ac:dyDescent="0.3">
      <c r="A34" t="s">
        <v>169</v>
      </c>
      <c r="B34" t="s">
        <v>170</v>
      </c>
      <c r="C34" t="str">
        <f t="shared" si="0"/>
        <v>Comisión Coordinadora del Transporte Público de Michoacán (COCOTRA)</v>
      </c>
      <c r="D34">
        <v>33</v>
      </c>
      <c r="E34" t="s">
        <v>60</v>
      </c>
    </row>
    <row r="35" spans="1:5" x14ac:dyDescent="0.3">
      <c r="A35" t="s">
        <v>171</v>
      </c>
      <c r="B35" t="s">
        <v>172</v>
      </c>
      <c r="C35" t="str">
        <f t="shared" si="0"/>
        <v>Comisión de Ferias, Exposiciones y Eventos del Estado de Michoacán (COFEEEM)</v>
      </c>
      <c r="D35">
        <v>34</v>
      </c>
      <c r="E35" t="s">
        <v>60</v>
      </c>
    </row>
    <row r="36" spans="1:5" x14ac:dyDescent="0.3">
      <c r="A36" t="s">
        <v>173</v>
      </c>
      <c r="B36" t="s">
        <v>174</v>
      </c>
      <c r="C36" t="str">
        <f t="shared" si="0"/>
        <v>Comisión de Pesca del Estado de Michoacán (COMPESCA)</v>
      </c>
      <c r="D36">
        <v>35</v>
      </c>
      <c r="E36" t="s">
        <v>60</v>
      </c>
    </row>
    <row r="37" spans="1:5" x14ac:dyDescent="0.3">
      <c r="A37" t="s">
        <v>107</v>
      </c>
      <c r="B37" t="s">
        <v>108</v>
      </c>
      <c r="C37" t="str">
        <f t="shared" si="0"/>
        <v>Comisión Ejecutiva Estatal de Atención a Víctimas (CEEAV)</v>
      </c>
      <c r="D37">
        <v>36</v>
      </c>
      <c r="E37" t="s">
        <v>60</v>
      </c>
    </row>
    <row r="38" spans="1:5" x14ac:dyDescent="0.3">
      <c r="A38" t="s">
        <v>175</v>
      </c>
      <c r="B38" t="s">
        <v>176</v>
      </c>
      <c r="C38" t="str">
        <f t="shared" si="0"/>
        <v>Comisión Estatal de Agua y Gestión de Cuencas (CEAC)</v>
      </c>
      <c r="D38">
        <v>37</v>
      </c>
      <c r="E38" t="s">
        <v>60</v>
      </c>
    </row>
    <row r="39" spans="1:5" x14ac:dyDescent="0.3">
      <c r="A39" t="s">
        <v>177</v>
      </c>
      <c r="B39" t="s">
        <v>178</v>
      </c>
      <c r="C39" t="str">
        <f t="shared" si="0"/>
        <v>Comisión Estatal de Arbitraje Médico de Michoacán (COESAMM)</v>
      </c>
      <c r="D39">
        <v>38</v>
      </c>
      <c r="E39" t="s">
        <v>60</v>
      </c>
    </row>
    <row r="40" spans="1:5" x14ac:dyDescent="0.3">
      <c r="A40" t="s">
        <v>179</v>
      </c>
      <c r="B40" t="s">
        <v>180</v>
      </c>
      <c r="C40" t="str">
        <f t="shared" si="0"/>
        <v>Comisión Estatal de Cultura Física y Deporte (CECUFID)</v>
      </c>
      <c r="D40">
        <v>39</v>
      </c>
      <c r="E40" t="s">
        <v>60</v>
      </c>
    </row>
    <row r="41" spans="1:5" x14ac:dyDescent="0.3">
      <c r="A41" t="s">
        <v>261</v>
      </c>
      <c r="B41" t="s">
        <v>262</v>
      </c>
      <c r="C41" t="str">
        <f t="shared" si="0"/>
        <v>Comisión Estatal para el Desarrollo de los Pueblos Indígenas (CEDPI)</v>
      </c>
      <c r="D41">
        <v>40</v>
      </c>
      <c r="E41" t="s">
        <v>60</v>
      </c>
    </row>
    <row r="42" spans="1:5" x14ac:dyDescent="0.3">
      <c r="A42" t="s">
        <v>181</v>
      </c>
      <c r="B42" t="s">
        <v>182</v>
      </c>
      <c r="C42" t="str">
        <f t="shared" si="0"/>
        <v>Comisión Forestal del Estado de Michoacán (COFOM)</v>
      </c>
      <c r="D42">
        <v>41</v>
      </c>
      <c r="E42" t="s">
        <v>60</v>
      </c>
    </row>
    <row r="43" spans="1:5" x14ac:dyDescent="0.3">
      <c r="A43" t="s">
        <v>229</v>
      </c>
      <c r="B43" t="s">
        <v>230</v>
      </c>
      <c r="C43" t="str">
        <f t="shared" si="0"/>
        <v>Comisión para el Desarrollo Sostenible de la Costa Michoacana (CODECOM)</v>
      </c>
      <c r="D43">
        <v>42</v>
      </c>
      <c r="E43" t="s">
        <v>60</v>
      </c>
    </row>
    <row r="44" spans="1:5" x14ac:dyDescent="0.3">
      <c r="A44" t="s">
        <v>183</v>
      </c>
      <c r="B44" t="s">
        <v>184</v>
      </c>
      <c r="C44" t="str">
        <f t="shared" si="0"/>
        <v>Comité de Adquisiciones del Poder Ejecutivo (CADPE)</v>
      </c>
      <c r="D44">
        <v>43</v>
      </c>
      <c r="E44" t="s">
        <v>60</v>
      </c>
    </row>
    <row r="45" spans="1:5" x14ac:dyDescent="0.3">
      <c r="A45" t="s">
        <v>185</v>
      </c>
      <c r="B45" t="s">
        <v>186</v>
      </c>
      <c r="C45" t="str">
        <f t="shared" si="0"/>
        <v>Comité de Planeación para el Desarrollo del Estado de Michoacán (COPLADEM)</v>
      </c>
      <c r="D45">
        <v>44</v>
      </c>
      <c r="E45" t="s">
        <v>60</v>
      </c>
    </row>
    <row r="46" spans="1:5" x14ac:dyDescent="0.3">
      <c r="A46" t="s">
        <v>187</v>
      </c>
      <c r="B46" t="s">
        <v>188</v>
      </c>
      <c r="C46" t="str">
        <f t="shared" si="0"/>
        <v>Compañía Inmobiliaria Fomento Turístico de Michoacán, S.A. de C.V. (CINFOTUR)</v>
      </c>
      <c r="D46">
        <v>45</v>
      </c>
      <c r="E46" t="s">
        <v>60</v>
      </c>
    </row>
    <row r="47" spans="1:5" x14ac:dyDescent="0.3">
      <c r="A47" t="s">
        <v>189</v>
      </c>
      <c r="B47" t="s">
        <v>190</v>
      </c>
      <c r="C47" t="str">
        <f t="shared" si="0"/>
        <v>Consejería Jurídica del Ejecutivo del Estado de Michoacán de Ocampo (CONJURE)</v>
      </c>
      <c r="D47">
        <v>46</v>
      </c>
      <c r="E47" t="s">
        <v>60</v>
      </c>
    </row>
    <row r="48" spans="1:5" x14ac:dyDescent="0.3">
      <c r="A48" t="s">
        <v>235</v>
      </c>
      <c r="B48" t="s">
        <v>236</v>
      </c>
      <c r="C48" t="str">
        <f t="shared" si="0"/>
        <v>Consejo Estatal para Prevenir y Eliminar la Discriminación y la Violencia (COEPREDV)</v>
      </c>
      <c r="D48">
        <v>47</v>
      </c>
      <c r="E48" t="s">
        <v>60</v>
      </c>
    </row>
    <row r="49" spans="1:5" x14ac:dyDescent="0.3">
      <c r="A49" t="s">
        <v>253</v>
      </c>
      <c r="B49" t="s">
        <v>254</v>
      </c>
      <c r="C49" t="str">
        <f t="shared" si="0"/>
        <v>Coordinación del Sistema Penitenciario del Estado de Michoacán de Ocampo (CSPEMO)</v>
      </c>
      <c r="D49">
        <v>48</v>
      </c>
      <c r="E49" t="s">
        <v>60</v>
      </c>
    </row>
    <row r="50" spans="1:5" x14ac:dyDescent="0.3">
      <c r="A50" t="s">
        <v>191</v>
      </c>
      <c r="B50" t="s">
        <v>192</v>
      </c>
      <c r="C50" t="str">
        <f t="shared" si="0"/>
        <v>Dirección de Pensiones Civiles del Estado (DPCEM)</v>
      </c>
      <c r="D50">
        <v>49</v>
      </c>
      <c r="E50" t="s">
        <v>60</v>
      </c>
    </row>
    <row r="51" spans="1:5" x14ac:dyDescent="0.3">
      <c r="A51" t="s">
        <v>251</v>
      </c>
      <c r="B51" t="s">
        <v>251</v>
      </c>
      <c r="C51" t="str">
        <f t="shared" si="0"/>
        <v>Fideicomiso 305588 Cuitzillo (Fideicomiso 305588 Cuitzillo)</v>
      </c>
      <c r="D51">
        <v>52</v>
      </c>
      <c r="E51" t="s">
        <v>60</v>
      </c>
    </row>
    <row r="52" spans="1:5" x14ac:dyDescent="0.3">
      <c r="A52" t="s">
        <v>250</v>
      </c>
      <c r="B52" t="s">
        <v>250</v>
      </c>
      <c r="C52" t="str">
        <f t="shared" si="0"/>
        <v>Fideicomiso 305596 La Nueva Aldea (Fideicomiso 305596 La Nueva Aldea)</v>
      </c>
      <c r="D52">
        <v>53</v>
      </c>
      <c r="E52" t="s">
        <v>60</v>
      </c>
    </row>
    <row r="53" spans="1:5" x14ac:dyDescent="0.3">
      <c r="A53" t="s">
        <v>249</v>
      </c>
      <c r="B53" t="s">
        <v>249</v>
      </c>
      <c r="C53" t="str">
        <f t="shared" si="0"/>
        <v>Fideicomiso 5428-0 Apatzingán (Girasoles) (Fideicomiso 5428-0 Apatzingán (Girasoles))</v>
      </c>
      <c r="D53">
        <v>59</v>
      </c>
      <c r="E53" t="s">
        <v>60</v>
      </c>
    </row>
    <row r="54" spans="1:5" x14ac:dyDescent="0.3">
      <c r="A54" t="s">
        <v>252</v>
      </c>
      <c r="B54" t="s">
        <v>252</v>
      </c>
      <c r="C54" t="str">
        <f t="shared" si="0"/>
        <v>Fideicomiso 6238-0 Jardines del Rosario (Fideicomiso 6238-0 Jardines del Rosario)</v>
      </c>
      <c r="D54">
        <v>61</v>
      </c>
      <c r="E54" t="s">
        <v>60</v>
      </c>
    </row>
    <row r="55" spans="1:5" x14ac:dyDescent="0.3">
      <c r="A55" t="s">
        <v>237</v>
      </c>
      <c r="B55" t="s">
        <v>238</v>
      </c>
      <c r="C55" t="str">
        <f t="shared" si="0"/>
        <v>Fideicomiso de Garantía Agropecuaria Complementaría (FOGAMICH)</v>
      </c>
      <c r="D55">
        <v>63</v>
      </c>
      <c r="E55" t="s">
        <v>60</v>
      </c>
    </row>
    <row r="56" spans="1:5" x14ac:dyDescent="0.3">
      <c r="A56" t="s">
        <v>239</v>
      </c>
      <c r="B56" t="s">
        <v>240</v>
      </c>
      <c r="C56" t="str">
        <f t="shared" si="0"/>
        <v>Fideicomiso de Inversión Y Administración para la Reactivación y el Desarrollo Económico del Estado De Michoacán (FIRDEMICH)</v>
      </c>
      <c r="D56">
        <v>65</v>
      </c>
      <c r="E56" t="s">
        <v>60</v>
      </c>
    </row>
    <row r="57" spans="1:5" x14ac:dyDescent="0.3">
      <c r="A57" t="s">
        <v>217</v>
      </c>
      <c r="B57" t="s">
        <v>218</v>
      </c>
      <c r="C57" t="str">
        <f t="shared" si="0"/>
        <v>Fideicomiso de Parques Industriales de Michoacán (FIPAIM)</v>
      </c>
      <c r="D57">
        <v>66</v>
      </c>
      <c r="E57" t="s">
        <v>60</v>
      </c>
    </row>
    <row r="58" spans="1:5" x14ac:dyDescent="0.3">
      <c r="A58" t="s">
        <v>241</v>
      </c>
      <c r="B58" t="s">
        <v>242</v>
      </c>
      <c r="C58" t="str">
        <f t="shared" si="0"/>
        <v>Fideicomiso para el Desarrollo Forestal del Estado de Michoacán (FIDEFOMI)</v>
      </c>
      <c r="D58">
        <v>68</v>
      </c>
      <c r="E58" t="s">
        <v>60</v>
      </c>
    </row>
    <row r="59" spans="1:5" x14ac:dyDescent="0.3">
      <c r="A59" t="s">
        <v>243</v>
      </c>
      <c r="B59" t="s">
        <v>244</v>
      </c>
      <c r="C59" t="str">
        <f t="shared" si="0"/>
        <v>Fideicomiso para el Financiamiento de la Micro y Pequeña Empresa (FIMYPE)</v>
      </c>
      <c r="D59">
        <v>69</v>
      </c>
      <c r="E59" t="s">
        <v>60</v>
      </c>
    </row>
    <row r="60" spans="1:5" x14ac:dyDescent="0.3">
      <c r="A60" t="s">
        <v>219</v>
      </c>
      <c r="B60" t="s">
        <v>220</v>
      </c>
      <c r="C60" t="str">
        <f t="shared" si="0"/>
        <v>Fomento Turístico de Michoacán (FOTURMICH)</v>
      </c>
      <c r="D60">
        <v>70</v>
      </c>
      <c r="E60" t="s">
        <v>60</v>
      </c>
    </row>
    <row r="61" spans="1:5" x14ac:dyDescent="0.3">
      <c r="A61" t="s">
        <v>245</v>
      </c>
      <c r="B61" t="s">
        <v>246</v>
      </c>
      <c r="C61" t="str">
        <f t="shared" si="0"/>
        <v>Fondo de Apoyo a la Actividad Artesanal (FAAAR)</v>
      </c>
      <c r="D61">
        <v>71</v>
      </c>
      <c r="E61" t="s">
        <v>60</v>
      </c>
    </row>
    <row r="62" spans="1:5" x14ac:dyDescent="0.3">
      <c r="A62" t="s">
        <v>221</v>
      </c>
      <c r="B62" t="s">
        <v>222</v>
      </c>
      <c r="C62" t="str">
        <f t="shared" si="0"/>
        <v>Fondo Mixto para el Fomento Industrial de Michoacán (FOMICH)</v>
      </c>
      <c r="D62">
        <v>72</v>
      </c>
      <c r="E62" t="s">
        <v>60</v>
      </c>
    </row>
    <row r="63" spans="1:5" x14ac:dyDescent="0.3">
      <c r="A63" t="s">
        <v>65</v>
      </c>
      <c r="B63" t="s">
        <v>66</v>
      </c>
      <c r="C63" t="str">
        <f t="shared" si="0"/>
        <v>Instituto de Capacitación para el Trabajo del Estado de Michoacán (ICATMI)</v>
      </c>
      <c r="D63">
        <v>73</v>
      </c>
      <c r="E63" t="s">
        <v>60</v>
      </c>
    </row>
    <row r="64" spans="1:5" x14ac:dyDescent="0.3">
      <c r="A64" t="s">
        <v>193</v>
      </c>
      <c r="B64" t="s">
        <v>194</v>
      </c>
      <c r="C64" t="str">
        <f t="shared" si="0"/>
        <v>Instituto de la Defensoría Pública del Estado de Michoacán (IDPEM)</v>
      </c>
      <c r="D64">
        <v>74</v>
      </c>
      <c r="E64" t="s">
        <v>60</v>
      </c>
    </row>
    <row r="65" spans="1:5" x14ac:dyDescent="0.3">
      <c r="A65" t="s">
        <v>195</v>
      </c>
      <c r="B65" t="s">
        <v>196</v>
      </c>
      <c r="C65" t="str">
        <f t="shared" si="0"/>
        <v>Instituto de la Infraestructura Física Educativa del Estado de Michoacán (IIFEEM)</v>
      </c>
      <c r="D65">
        <v>75</v>
      </c>
      <c r="E65" t="s">
        <v>60</v>
      </c>
    </row>
    <row r="66" spans="1:5" x14ac:dyDescent="0.3">
      <c r="A66" t="s">
        <v>197</v>
      </c>
      <c r="B66" t="s">
        <v>198</v>
      </c>
      <c r="C66" t="str">
        <f t="shared" si="0"/>
        <v>Instituto de la Juventud Michoacana (IJUMICH)</v>
      </c>
      <c r="D66">
        <v>76</v>
      </c>
      <c r="E66" t="s">
        <v>60</v>
      </c>
    </row>
    <row r="67" spans="1:5" x14ac:dyDescent="0.3">
      <c r="A67" t="s">
        <v>259</v>
      </c>
      <c r="B67" t="s">
        <v>260</v>
      </c>
      <c r="C67" t="str">
        <f t="shared" ref="C67:C106" si="1">CONCATENATE(B67," (",A67,")")</f>
        <v>Instituto de Planeación del Estado de Michoacán de Ocampo (IPLADEM)</v>
      </c>
      <c r="D67">
        <v>77</v>
      </c>
      <c r="E67" t="s">
        <v>60</v>
      </c>
    </row>
    <row r="68" spans="1:5" x14ac:dyDescent="0.3">
      <c r="A68" t="s">
        <v>199</v>
      </c>
      <c r="B68" t="s">
        <v>200</v>
      </c>
      <c r="C68" t="str">
        <f t="shared" si="1"/>
        <v>Instituto de Vivienda del Estado de Michoacán (IVEM)</v>
      </c>
      <c r="D68">
        <v>78</v>
      </c>
      <c r="E68" t="s">
        <v>60</v>
      </c>
    </row>
    <row r="69" spans="1:5" x14ac:dyDescent="0.3">
      <c r="A69" t="s">
        <v>201</v>
      </c>
      <c r="B69" t="s">
        <v>202</v>
      </c>
      <c r="C69" t="str">
        <f t="shared" si="1"/>
        <v>Instituto del Artesano Michoacano (IAM)</v>
      </c>
      <c r="D69">
        <v>79</v>
      </c>
      <c r="E69" t="s">
        <v>60</v>
      </c>
    </row>
    <row r="70" spans="1:5" x14ac:dyDescent="0.3">
      <c r="A70" t="s">
        <v>257</v>
      </c>
      <c r="B70" t="s">
        <v>258</v>
      </c>
      <c r="C70" t="str">
        <f t="shared" si="1"/>
        <v>Instituto Estatal de Estudios Superiores en Seguridad y Profesionalización Policial del Estado de Michoacán (IEESSPPEM)</v>
      </c>
      <c r="D70">
        <v>80</v>
      </c>
      <c r="E70" t="s">
        <v>60</v>
      </c>
    </row>
    <row r="71" spans="1:5" x14ac:dyDescent="0.3">
      <c r="A71" t="s">
        <v>67</v>
      </c>
      <c r="B71" t="s">
        <v>68</v>
      </c>
      <c r="C71" t="str">
        <f t="shared" si="1"/>
        <v>Instituto Michoacano de Ciencias de la Educación (IMCED)</v>
      </c>
      <c r="D71">
        <v>81</v>
      </c>
      <c r="E71" t="s">
        <v>60</v>
      </c>
    </row>
    <row r="72" spans="1:5" x14ac:dyDescent="0.3">
      <c r="A72" t="s">
        <v>89</v>
      </c>
      <c r="B72" t="s">
        <v>90</v>
      </c>
      <c r="C72" t="str">
        <f t="shared" si="1"/>
        <v>Instituto Tecnológico de Estudios Superiores de Zamora (ITS Zamora)</v>
      </c>
      <c r="D72">
        <v>82</v>
      </c>
      <c r="E72" t="s">
        <v>60</v>
      </c>
    </row>
    <row r="73" spans="1:5" x14ac:dyDescent="0.3">
      <c r="A73" t="s">
        <v>81</v>
      </c>
      <c r="B73" t="s">
        <v>82</v>
      </c>
      <c r="C73" t="str">
        <f t="shared" si="1"/>
        <v>Instituto Tecnológico Superior  P´urhépecha (ITS P´urhépecha)</v>
      </c>
      <c r="D73">
        <v>83</v>
      </c>
      <c r="E73" t="s">
        <v>60</v>
      </c>
    </row>
    <row r="74" spans="1:5" x14ac:dyDescent="0.3">
      <c r="A74" t="s">
        <v>69</v>
      </c>
      <c r="B74" t="s">
        <v>70</v>
      </c>
      <c r="C74" t="str">
        <f t="shared" si="1"/>
        <v>Instituto Tecnológico Superior de Apatzingán (ITS Apatzingán)</v>
      </c>
      <c r="D74">
        <v>84</v>
      </c>
      <c r="E74" t="s">
        <v>60</v>
      </c>
    </row>
    <row r="75" spans="1:5" x14ac:dyDescent="0.3">
      <c r="A75" t="s">
        <v>71</v>
      </c>
      <c r="B75" t="s">
        <v>72</v>
      </c>
      <c r="C75" t="str">
        <f t="shared" si="1"/>
        <v>Instituto Tecnológico Superior de Ciudad Hidalgo (ITS Ciudad Hidalgo)</v>
      </c>
      <c r="D75">
        <v>85</v>
      </c>
      <c r="E75" t="s">
        <v>60</v>
      </c>
    </row>
    <row r="76" spans="1:5" x14ac:dyDescent="0.3">
      <c r="A76" t="s">
        <v>73</v>
      </c>
      <c r="B76" t="s">
        <v>74</v>
      </c>
      <c r="C76" t="str">
        <f t="shared" si="1"/>
        <v>Instituto Tecnológico Superior de Coalcoman, Michoacán (ITS Coalcoman)</v>
      </c>
      <c r="D76">
        <v>86</v>
      </c>
      <c r="E76" t="s">
        <v>60</v>
      </c>
    </row>
    <row r="77" spans="1:5" x14ac:dyDescent="0.3">
      <c r="A77" t="s">
        <v>75</v>
      </c>
      <c r="B77" t="s">
        <v>76</v>
      </c>
      <c r="C77" t="str">
        <f t="shared" si="1"/>
        <v>Instituto Tecnológico Superior de Huetamo, Michoacán (ITS Huetamo)</v>
      </c>
      <c r="D77">
        <v>87</v>
      </c>
      <c r="E77" t="s">
        <v>60</v>
      </c>
    </row>
    <row r="78" spans="1:5" x14ac:dyDescent="0.3">
      <c r="A78" t="s">
        <v>77</v>
      </c>
      <c r="B78" t="s">
        <v>78</v>
      </c>
      <c r="C78" t="str">
        <f t="shared" si="1"/>
        <v>Instituto Tecnológico Superior de Los Reyes, Michoacán (ITS Los Reyes)</v>
      </c>
      <c r="D78">
        <v>88</v>
      </c>
      <c r="E78" t="s">
        <v>60</v>
      </c>
    </row>
    <row r="79" spans="1:5" x14ac:dyDescent="0.3">
      <c r="A79" t="s">
        <v>79</v>
      </c>
      <c r="B79" t="s">
        <v>80</v>
      </c>
      <c r="C79" t="str">
        <f t="shared" si="1"/>
        <v>Instituto Tecnológico Superior de Pátzcuaro, Michoacán (ITS Pátzcuaro)</v>
      </c>
      <c r="D79">
        <v>89</v>
      </c>
      <c r="E79" t="s">
        <v>60</v>
      </c>
    </row>
    <row r="80" spans="1:5" x14ac:dyDescent="0.3">
      <c r="A80" t="s">
        <v>83</v>
      </c>
      <c r="B80" t="s">
        <v>84</v>
      </c>
      <c r="C80" t="str">
        <f t="shared" si="1"/>
        <v>Instituto Tecnológico Superior de Puruándiro (ITS Puruandiro)</v>
      </c>
      <c r="D80">
        <v>90</v>
      </c>
      <c r="E80" t="s">
        <v>60</v>
      </c>
    </row>
    <row r="81" spans="1:5" x14ac:dyDescent="0.3">
      <c r="A81" t="s">
        <v>85</v>
      </c>
      <c r="B81" t="s">
        <v>86</v>
      </c>
      <c r="C81" t="str">
        <f t="shared" si="1"/>
        <v>Instituto Tecnológico Superior de Tacámbaro (ITS Tacámabaro)</v>
      </c>
      <c r="D81">
        <v>91</v>
      </c>
      <c r="E81" t="s">
        <v>60</v>
      </c>
    </row>
    <row r="82" spans="1:5" x14ac:dyDescent="0.3">
      <c r="A82" t="s">
        <v>87</v>
      </c>
      <c r="B82" t="s">
        <v>88</v>
      </c>
      <c r="C82" t="str">
        <f t="shared" si="1"/>
        <v>Instituto Tecnológico Superior de Uruapan (ITS Uruapan)</v>
      </c>
      <c r="D82">
        <v>92</v>
      </c>
      <c r="E82" t="s">
        <v>60</v>
      </c>
    </row>
    <row r="83" spans="1:5" x14ac:dyDescent="0.3">
      <c r="A83" t="s">
        <v>203</v>
      </c>
      <c r="B83" t="s">
        <v>204</v>
      </c>
      <c r="C83" t="str">
        <f t="shared" si="1"/>
        <v>Junta de Asistencia Privada del Estado de Michoacán de Ocampo (JAP)</v>
      </c>
      <c r="D83">
        <v>93</v>
      </c>
      <c r="E83" t="s">
        <v>60</v>
      </c>
    </row>
    <row r="84" spans="1:5" x14ac:dyDescent="0.3">
      <c r="A84" t="s">
        <v>205</v>
      </c>
      <c r="B84" t="s">
        <v>206</v>
      </c>
      <c r="C84" t="str">
        <f t="shared" si="1"/>
        <v>Junta de Caminos del Estado de Michoacán de Ocampo (JC)</v>
      </c>
      <c r="D84">
        <v>94</v>
      </c>
      <c r="E84" t="s">
        <v>60</v>
      </c>
    </row>
    <row r="85" spans="1:5" x14ac:dyDescent="0.3">
      <c r="A85" t="s">
        <v>223</v>
      </c>
      <c r="B85" t="s">
        <v>224</v>
      </c>
      <c r="C85" t="str">
        <f t="shared" si="1"/>
        <v>Junta Local de Conciliación y Arbitraje (JLCA)</v>
      </c>
      <c r="D85">
        <v>95</v>
      </c>
      <c r="E85" t="s">
        <v>60</v>
      </c>
    </row>
    <row r="86" spans="1:5" x14ac:dyDescent="0.3">
      <c r="A86" t="s">
        <v>207</v>
      </c>
      <c r="B86" t="s">
        <v>208</v>
      </c>
      <c r="C86" t="str">
        <f t="shared" si="1"/>
        <v>Orquesta Sinfónica de Michoacán (OSIDEM)</v>
      </c>
      <c r="D86">
        <v>96</v>
      </c>
      <c r="E86" t="s">
        <v>60</v>
      </c>
    </row>
    <row r="87" spans="1:5" x14ac:dyDescent="0.3">
      <c r="A87" t="s">
        <v>209</v>
      </c>
      <c r="B87" t="s">
        <v>210</v>
      </c>
      <c r="C87" t="str">
        <f t="shared" si="1"/>
        <v>Parque Zoológico "Benito Juárez" (Parque Zoológico)</v>
      </c>
      <c r="D87">
        <v>97</v>
      </c>
      <c r="E87" t="s">
        <v>60</v>
      </c>
    </row>
    <row r="88" spans="1:5" x14ac:dyDescent="0.3">
      <c r="A88" t="s">
        <v>255</v>
      </c>
      <c r="B88" t="s">
        <v>256</v>
      </c>
      <c r="C88" t="str">
        <f t="shared" si="1"/>
        <v>Policía Auxiliar del Estado de Michoacán de Ocampo (Policía Auxiliar)</v>
      </c>
      <c r="D88">
        <v>98</v>
      </c>
      <c r="E88" t="s">
        <v>60</v>
      </c>
    </row>
    <row r="89" spans="1:5" x14ac:dyDescent="0.3">
      <c r="A89" t="s">
        <v>211</v>
      </c>
      <c r="B89" t="s">
        <v>212</v>
      </c>
      <c r="C89" t="str">
        <f t="shared" si="1"/>
        <v>Procuraduría de Protección al Ambiente de Michoacán de Ocampo (PROAM)</v>
      </c>
      <c r="D89">
        <v>99</v>
      </c>
      <c r="E89" t="s">
        <v>60</v>
      </c>
    </row>
    <row r="90" spans="1:5" x14ac:dyDescent="0.3">
      <c r="A90" t="s">
        <v>231</v>
      </c>
      <c r="B90" t="s">
        <v>232</v>
      </c>
      <c r="C90" t="str">
        <f t="shared" si="1"/>
        <v>Régimen Estatal de Protección Social en Salud de Michoacán de Ocampo (REPSS)</v>
      </c>
      <c r="D90">
        <v>100</v>
      </c>
      <c r="E90" t="s">
        <v>60</v>
      </c>
    </row>
    <row r="91" spans="1:5" x14ac:dyDescent="0.3">
      <c r="A91" t="s">
        <v>117</v>
      </c>
      <c r="B91" t="s">
        <v>118</v>
      </c>
      <c r="C91" t="str">
        <f t="shared" si="1"/>
        <v>Representación de Gobierno del Estado de Michoacán en la Ciudad de México (REPREMICH)</v>
      </c>
      <c r="D91">
        <v>101</v>
      </c>
      <c r="E91" t="s">
        <v>60</v>
      </c>
    </row>
    <row r="92" spans="1:5" x14ac:dyDescent="0.3">
      <c r="A92" t="s">
        <v>247</v>
      </c>
      <c r="B92" t="s">
        <v>248</v>
      </c>
      <c r="C92" t="str">
        <f t="shared" si="1"/>
        <v>Secretaría Ejecutiva del Sistema Estatal de Protección de Niñas, Niños y Adolescencia de Michoacán (SIPINNA)</v>
      </c>
      <c r="D92">
        <v>102</v>
      </c>
      <c r="E92" t="s">
        <v>60</v>
      </c>
    </row>
    <row r="93" spans="1:5" x14ac:dyDescent="0.3">
      <c r="A93" t="s">
        <v>233</v>
      </c>
      <c r="B93" t="s">
        <v>234</v>
      </c>
      <c r="C93" t="str">
        <f t="shared" si="1"/>
        <v>Secretariado Ejecutivo del Sistema Estatal de Seguridad Pública (SESESP)</v>
      </c>
      <c r="D93">
        <v>103</v>
      </c>
      <c r="E93" t="s">
        <v>60</v>
      </c>
    </row>
    <row r="94" spans="1:5" x14ac:dyDescent="0.3">
      <c r="A94" t="s">
        <v>213</v>
      </c>
      <c r="B94" t="s">
        <v>214</v>
      </c>
      <c r="C94" t="str">
        <f t="shared" si="1"/>
        <v>Sistema Integral de Financiamiento para el Desarrollo de Michoacán (SÍ FINANCIA)</v>
      </c>
      <c r="D94">
        <v>104</v>
      </c>
      <c r="E94" t="s">
        <v>60</v>
      </c>
    </row>
    <row r="95" spans="1:5" x14ac:dyDescent="0.3">
      <c r="A95" t="s">
        <v>215</v>
      </c>
      <c r="B95" t="s">
        <v>216</v>
      </c>
      <c r="C95" t="str">
        <f t="shared" si="1"/>
        <v>Sistema Michoacano de Radio y Televisión (SMRTV)</v>
      </c>
      <c r="D95">
        <v>105</v>
      </c>
      <c r="E95" t="s">
        <v>60</v>
      </c>
    </row>
    <row r="96" spans="1:5" x14ac:dyDescent="0.3">
      <c r="A96" t="s">
        <v>157</v>
      </c>
      <c r="B96" t="s">
        <v>158</v>
      </c>
      <c r="C96" t="str">
        <f t="shared" si="1"/>
        <v>Sistema para el Desarrollo Integral de la Familia, Michoacán (DIF)</v>
      </c>
      <c r="D96">
        <v>106</v>
      </c>
      <c r="E96" t="s">
        <v>60</v>
      </c>
    </row>
    <row r="97" spans="1:5" x14ac:dyDescent="0.3">
      <c r="A97" t="s">
        <v>91</v>
      </c>
      <c r="B97" t="s">
        <v>92</v>
      </c>
      <c r="C97" t="str">
        <f t="shared" si="1"/>
        <v>Telebachillerato, Michoacán (TEBAM)</v>
      </c>
      <c r="D97">
        <v>107</v>
      </c>
      <c r="E97" t="s">
        <v>60</v>
      </c>
    </row>
    <row r="98" spans="1:5" x14ac:dyDescent="0.3">
      <c r="A98" t="s">
        <v>225</v>
      </c>
      <c r="B98" t="s">
        <v>226</v>
      </c>
      <c r="C98" t="str">
        <f t="shared" si="1"/>
        <v>Tribunal de Conciliación y Arbitraje del Estado de Michoacán (TCAEM)</v>
      </c>
      <c r="D98">
        <v>108</v>
      </c>
      <c r="E98" t="s">
        <v>60</v>
      </c>
    </row>
    <row r="99" spans="1:5" x14ac:dyDescent="0.3">
      <c r="A99" t="s">
        <v>93</v>
      </c>
      <c r="B99" t="s">
        <v>94</v>
      </c>
      <c r="C99" t="str">
        <f t="shared" si="1"/>
        <v>Universidad de la Ciénega del Estado de Michoacán de Ocampo (UCEM)</v>
      </c>
      <c r="D99">
        <v>109</v>
      </c>
      <c r="E99" t="s">
        <v>60</v>
      </c>
    </row>
    <row r="100" spans="1:5" x14ac:dyDescent="0.3">
      <c r="A100" t="s">
        <v>95</v>
      </c>
      <c r="B100" t="s">
        <v>96</v>
      </c>
      <c r="C100" t="str">
        <f t="shared" si="1"/>
        <v>Universidad Intercultural Indígena de Michoacán (UIIM)</v>
      </c>
      <c r="D100">
        <v>110</v>
      </c>
      <c r="E100" t="s">
        <v>60</v>
      </c>
    </row>
    <row r="101" spans="1:5" x14ac:dyDescent="0.3">
      <c r="A101" t="s">
        <v>97</v>
      </c>
      <c r="B101" t="s">
        <v>98</v>
      </c>
      <c r="C101" t="str">
        <f t="shared" si="1"/>
        <v>Universidad Politécnica de Lázaro Cárdenas, Michoacán (UPOLC)</v>
      </c>
      <c r="D101">
        <v>111</v>
      </c>
      <c r="E101" t="s">
        <v>60</v>
      </c>
    </row>
    <row r="102" spans="1:5" x14ac:dyDescent="0.3">
      <c r="A102" t="s">
        <v>99</v>
      </c>
      <c r="B102" t="s">
        <v>100</v>
      </c>
      <c r="C102" t="str">
        <f t="shared" si="1"/>
        <v>Universidad Politecnica de Uruapan, Michoacán (UPOLU)</v>
      </c>
      <c r="D102">
        <v>112</v>
      </c>
      <c r="E102" t="s">
        <v>60</v>
      </c>
    </row>
    <row r="103" spans="1:5" x14ac:dyDescent="0.3">
      <c r="A103" t="s">
        <v>101</v>
      </c>
      <c r="B103" t="s">
        <v>102</v>
      </c>
      <c r="C103" t="str">
        <f t="shared" si="1"/>
        <v>Universidad Tecnológica de Morelia (UTM)</v>
      </c>
      <c r="D103">
        <v>113</v>
      </c>
      <c r="E103" t="s">
        <v>60</v>
      </c>
    </row>
    <row r="104" spans="1:5" x14ac:dyDescent="0.3">
      <c r="A104" t="s">
        <v>105</v>
      </c>
      <c r="B104" t="s">
        <v>106</v>
      </c>
      <c r="C104" t="str">
        <f t="shared" si="1"/>
        <v>Universidad Tecnológica del Oriente de Michoacán (UTOM)</v>
      </c>
      <c r="D104">
        <v>114</v>
      </c>
      <c r="E104" t="s">
        <v>60</v>
      </c>
    </row>
    <row r="105" spans="1:5" x14ac:dyDescent="0.3">
      <c r="A105" t="s">
        <v>103</v>
      </c>
      <c r="B105" t="s">
        <v>104</v>
      </c>
      <c r="C105" t="str">
        <f t="shared" si="1"/>
        <v>Universidad Virtual del Estado de Michoacán de Ocampo (UNIVIM)</v>
      </c>
      <c r="D105">
        <v>115</v>
      </c>
      <c r="E105" t="s">
        <v>60</v>
      </c>
    </row>
    <row r="106" spans="1:5" x14ac:dyDescent="0.3">
      <c r="A106" t="s">
        <v>263</v>
      </c>
      <c r="B106" t="s">
        <v>264</v>
      </c>
      <c r="C106" t="str">
        <f t="shared" si="1"/>
        <v>Instituto de Ciencia, Tecnología e Innovación del Estado de Michoacán (ICTI)</v>
      </c>
      <c r="D106">
        <v>115</v>
      </c>
      <c r="E106" t="s">
        <v>60</v>
      </c>
    </row>
  </sheetData>
  <autoFilter ref="A1:E106" xr:uid="{00000000-0009-0000-0000-000001000000}"/>
  <sortState ref="A2:E117">
    <sortCondition ref="D2:D117"/>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5"/>
  <sheetViews>
    <sheetView workbookViewId="0">
      <selection activeCell="D24" sqref="D24"/>
    </sheetView>
  </sheetViews>
  <sheetFormatPr baseColWidth="10" defaultRowHeight="14.4" x14ac:dyDescent="0.3"/>
  <sheetData>
    <row r="1" spans="1:1" x14ac:dyDescent="0.3">
      <c r="A1" t="s">
        <v>265</v>
      </c>
    </row>
    <row r="2" spans="1:1" x14ac:dyDescent="0.3">
      <c r="A2" t="s">
        <v>266</v>
      </c>
    </row>
    <row r="3" spans="1:1" x14ac:dyDescent="0.3">
      <c r="A3" t="s">
        <v>267</v>
      </c>
    </row>
    <row r="4" spans="1:1" x14ac:dyDescent="0.3">
      <c r="A4" t="s">
        <v>268</v>
      </c>
    </row>
    <row r="5" spans="1:1" x14ac:dyDescent="0.3">
      <c r="A5" t="s">
        <v>269</v>
      </c>
    </row>
    <row r="6" spans="1:1" x14ac:dyDescent="0.3">
      <c r="A6" t="s">
        <v>270</v>
      </c>
    </row>
    <row r="7" spans="1:1" x14ac:dyDescent="0.3">
      <c r="A7" t="s">
        <v>271</v>
      </c>
    </row>
    <row r="8" spans="1:1" x14ac:dyDescent="0.3">
      <c r="A8" t="s">
        <v>272</v>
      </c>
    </row>
    <row r="9" spans="1:1" x14ac:dyDescent="0.3">
      <c r="A9" t="s">
        <v>273</v>
      </c>
    </row>
    <row r="10" spans="1:1" x14ac:dyDescent="0.3">
      <c r="A10" t="s">
        <v>274</v>
      </c>
    </row>
    <row r="11" spans="1:1" x14ac:dyDescent="0.3">
      <c r="A11" t="s">
        <v>275</v>
      </c>
    </row>
    <row r="12" spans="1:1" x14ac:dyDescent="0.3">
      <c r="A12" t="s">
        <v>276</v>
      </c>
    </row>
    <row r="13" spans="1:1" x14ac:dyDescent="0.3">
      <c r="A13" t="s">
        <v>277</v>
      </c>
    </row>
    <row r="14" spans="1:1" x14ac:dyDescent="0.3">
      <c r="A14" t="s">
        <v>278</v>
      </c>
    </row>
    <row r="15" spans="1:1" x14ac:dyDescent="0.3">
      <c r="A15" t="s">
        <v>279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informe</vt:lpstr>
      <vt:lpstr>Sujetos</vt:lpstr>
      <vt:lpstr>inf_Solicitada</vt:lpstr>
      <vt:lpstr>inf_Solicitada</vt:lpstr>
      <vt:lpstr>sujetos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PD-DTAIPE01</dc:creator>
  <cp:lastModifiedBy>JOSE LUIS hg</cp:lastModifiedBy>
  <cp:lastPrinted>2020-01-14T17:31:39Z</cp:lastPrinted>
  <dcterms:created xsi:type="dcterms:W3CDTF">2019-06-11T16:11:19Z</dcterms:created>
  <dcterms:modified xsi:type="dcterms:W3CDTF">2020-01-22T19:37:43Z</dcterms:modified>
</cp:coreProperties>
</file>